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xr:revisionPtr revIDLastSave="0" documentId="13_ncr:1000001_{90D856C2-5CCF-AE44-AB25-88B96C94251D}" xr6:coauthVersionLast="34" xr6:coauthVersionMax="34" xr10:uidLastSave="{00000000-0000-0000-0000-000000000000}"/>
  <bookViews>
    <workbookView xWindow="480" yWindow="165" windowWidth="11355" windowHeight="8640" xr2:uid="{00000000-000D-0000-FFFF-FFFF00000000}"/>
  </bookViews>
  <sheets>
    <sheet name="KPI รวม" sheetId="1" r:id="rId1"/>
    <sheet name="KPI รายบุคคล" sheetId="2" r:id="rId2"/>
    <sheet name="Sheet3" sheetId="3" r:id="rId3"/>
    <sheet name="Sheet4" sheetId="4" r:id="rId4"/>
    <sheet name="Sheet1" sheetId="5" r:id="rId5"/>
  </sheets>
  <calcPr calcId="179020"/>
</workbook>
</file>

<file path=xl/calcChain.xml><?xml version="1.0" encoding="utf-8"?>
<calcChain xmlns="http://schemas.openxmlformats.org/spreadsheetml/2006/main">
  <c r="P76" i="2" l="1"/>
  <c r="P75" i="2"/>
  <c r="P74" i="2"/>
  <c r="P73" i="2"/>
  <c r="P69" i="2"/>
  <c r="P68" i="2"/>
  <c r="P67" i="2"/>
  <c r="P66" i="2"/>
  <c r="P63" i="2"/>
  <c r="P62" i="2"/>
  <c r="P61" i="2"/>
  <c r="P59" i="2"/>
  <c r="P58" i="2"/>
  <c r="P57" i="2"/>
  <c r="P56" i="2"/>
  <c r="P55" i="2"/>
  <c r="P53" i="2"/>
  <c r="P52" i="2"/>
  <c r="P51" i="2"/>
  <c r="P38" i="2"/>
  <c r="P20" i="2"/>
  <c r="P19" i="2"/>
  <c r="P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D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D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<sst xmlns="http://schemas.openxmlformats.org/spreadsheetml/2006/main" count="383" uniqueCount="151">
  <si>
    <t>อัตราการกลับมารักษาซ้ำด้วย</t>
  </si>
  <si>
    <t>จำนวนครั้งการเกิดการแพ้ยาซ้ำ</t>
  </si>
  <si>
    <t>โรคเดิมภายใน 28 วันโดยมิได้วางแผน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</si>
  <si>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</si>
  <si>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</si>
  <si>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</si>
  <si>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</si>
  <si>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</si>
  <si>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</si>
  <si>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</si>
  <si>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</si>
  <si>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</si>
  <si>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</si>
  <si>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</si>
  <si>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</si>
  <si>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</si>
  <si>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ร้อยละ</t>
  </si>
  <si>
    <t>รายการตัวชี้วัด</t>
  </si>
  <si>
    <t>อัตราการเกิดปฏิกิริยาจากการให้เลือด</t>
  </si>
  <si>
    <t>จำนวนผู้ป่วยได้รับเลือดทั้งหมด</t>
  </si>
  <si>
    <t>อัตราการเกิดแผลกดทับระดับ2 ขึ้นไปในผู้ป่วยกลุ่มเสี่ยง</t>
  </si>
  <si>
    <t>จำนวนผู้ป่วยมีคะแนน Braden score ต่ำกว่า 16</t>
  </si>
  <si>
    <t>จำนวนผู้ที่ให้ สารน้ำทั้งหมด</t>
  </si>
  <si>
    <t>จำนวนผู้ที่สวนปัสสาวะทั้งหมด</t>
  </si>
  <si>
    <t>จำนวนผู้ป่วยเด็ก Febrile convulsion ทั้งหมด</t>
  </si>
  <si>
    <t>อัตราผู้ป่วยระยะสุดท้ายได้รับการดูแลครบตามโปรแกรม</t>
  </si>
  <si>
    <t xml:space="preserve">อัตราการปฏิบัติตาม CPG Head injury </t>
  </si>
  <si>
    <t>จำนวนผู้ป่วย DHF ทั้งหมด</t>
  </si>
  <si>
    <t>จำนวนผู้ป่วย Appendicitis ได้รับการผ่าตัดหรือส่งต่อ</t>
  </si>
  <si>
    <t>ภายใน 12 ช.ม.</t>
  </si>
  <si>
    <t>จำนวนผู้ป่วยผ่าตัด Appendectomy ทั้งหมด</t>
  </si>
  <si>
    <t xml:space="preserve">อัตราการกลับมารักษาซ้ำ ภายใน 28 วัน ด้วยภาวะ </t>
  </si>
  <si>
    <t>Hypoglycemia ในผู้ป่วยเบาหวาน</t>
  </si>
  <si>
    <t>อัตราการวินิจฉัยผู้ป่วย ACS ล่าช้า</t>
  </si>
  <si>
    <t xml:space="preserve">จำนวนผู้ป่วย Head injury ทั้งหมด </t>
  </si>
  <si>
    <t>ปรับเปลี่ยนพฤติกรรมสุขภาพ 3 อ</t>
  </si>
  <si>
    <t xml:space="preserve">อัตราการทำ Discharge Planning ในผู้ป่วยกลุ่มโรค </t>
  </si>
  <si>
    <t xml:space="preserve">อัตราผู้ป่วย DM ที่นอน รพ. ได้รับ Program </t>
  </si>
  <si>
    <t>จำนวนผู้ป่วย DM ที่ทำDischarge Planning ทั้งหมด</t>
  </si>
  <si>
    <t>จำนวนผู้ป่วย HT ที่ทำDischarge Planning ทั้งหมด</t>
  </si>
  <si>
    <t>อัตราการกลับมารักษาซ้ำภายใน 28 วันในผู้ป่วย DM</t>
  </si>
  <si>
    <t>อัตราการกลับมารักษาซ้ำภายใน 28 วันในผู้ป่วยHT</t>
  </si>
  <si>
    <t>จำนวนวันนอนผู้ป่วยที่มีคะแนน Braden score ต่ำกว่า 16</t>
  </si>
  <si>
    <t>ผู้รับผิดชอบ</t>
  </si>
  <si>
    <t>รมิดา</t>
  </si>
  <si>
    <t>ผู้ป่วยส่งต่อเสียชีวิตภายใน 48 ช.ม.หลังส่งต่อ</t>
  </si>
  <si>
    <t>จำนวนผู้ป่วย CVA ที่ทำDischarge Planning ทั้งหมด</t>
  </si>
  <si>
    <t>จำนวนวันรวมที่ผู้ป่วยคาสายสวนปัสสาวะ</t>
  </si>
  <si>
    <t>จำนวนวันรวมที่ผู้ป่วยให้สารน้ำ</t>
  </si>
  <si>
    <t>เกณฑ์</t>
  </si>
  <si>
    <t>&lt;2%</t>
  </si>
  <si>
    <t xml:space="preserve"> อัตราการเกิด Phebritis ระดับ 3</t>
  </si>
  <si>
    <r>
      <rPr>
        <u/>
        <sz val="14"/>
        <rFont val="Cordia New"/>
        <family val="2"/>
      </rPr>
      <t>&lt;</t>
    </r>
    <r>
      <rPr>
        <sz val="14"/>
        <rFont val="Cordia New"/>
        <family val="2"/>
      </rPr>
      <t xml:space="preserve"> 2 %</t>
    </r>
  </si>
  <si>
    <t>อัตราผู้ป่วย DHF เกิดภาวะแทรกซ้อน</t>
  </si>
  <si>
    <t xml:space="preserve"> อัตราการติดเชื้อ  UTI</t>
  </si>
  <si>
    <t>ยอดผู้ป่วยจำหน่ายทั้งหมด (เวช)</t>
  </si>
  <si>
    <t>จำนวนวันนอนร.พ.ของผู้ป่วยจำหน่าย(เวช)</t>
  </si>
  <si>
    <t>อัตราครองเตียง(เวช)</t>
  </si>
  <si>
    <t>จำนวนผู้ป่วย DM ที่จำหน่ายทั้งหมด</t>
  </si>
  <si>
    <t xml:space="preserve">จำนวนผู้ป่วย HTที่จำหน่ายทั้งหมด </t>
  </si>
  <si>
    <t>จำนวนผู้ป่วย CVA ทั้งหมด</t>
  </si>
  <si>
    <t>ผู้ป่วยส่งต่อทั้งหมด</t>
  </si>
  <si>
    <t>ผู้ป่วยส่งต่อใส่ E-T Tube ทั้งหมด</t>
  </si>
  <si>
    <t>จำนวนวันนอนผู้ป่วย DM ที่จำหน่ายทั้งหมด</t>
  </si>
  <si>
    <t>จำนวนวันนอนผู้ป่วย HTที่จำหน่ายทั้งหมด</t>
  </si>
  <si>
    <t>จำนวนวันนอนผู้ป่วย CVA ทั้งหมด</t>
  </si>
  <si>
    <t>อัตราการกลับมารักษาซ้ำภายใน28 วันในผู้ป่วย Asihma</t>
  </si>
  <si>
    <t>&lt; 2%</t>
  </si>
  <si>
    <t>จำนวนวันนอนผู้ป่วย Asthmaที่จำหน่าย ทั้งหมด</t>
  </si>
  <si>
    <t>จำนวนผู้ป่วย Asthma ที่ทำDischarge Planning ทั้งหมด</t>
  </si>
  <si>
    <t>จำนวนผู้ป่วย HT ที่นอน รพ. ได้รับ Program</t>
  </si>
  <si>
    <t>อัตราผู้ป่วยเด็กชักจากไข้สูงขณะนอนร.พ.</t>
  </si>
  <si>
    <t>จำนวนผู้ป่วยStroke รายใหม่ทั้งหมด (รวมเก่า 1 ราย)</t>
  </si>
  <si>
    <t>จำนวนวันนอนผู้ป่วย Stroke ทั้งหมด</t>
  </si>
  <si>
    <t>จำนวนผู้ป่วยStroke ที่ทำDischarge Planningครบทั้งหมด</t>
  </si>
  <si>
    <t>DM, HT, CVA ,stroke</t>
  </si>
  <si>
    <t>จำนวนผู้ป่วย DM, HT, Stroke, CVA  ทั้งหมด</t>
  </si>
  <si>
    <t>จำนวนผู้ป่วยAsthmaที่จำหน่ายทั้งหมด</t>
  </si>
  <si>
    <t>จำนวนการติดเชื้อในหอผู้ป่วยใน</t>
  </si>
  <si>
    <t>จำนวนผู้ป่วยตายในโรงพยาบาลทั้งหมด</t>
  </si>
  <si>
    <t>ผู้ป่วยระยะสุดท้ายตายที่บ้านทั้งหมด</t>
  </si>
  <si>
    <t>&gt; 40 %</t>
  </si>
  <si>
    <t>จำนวนผู้ป่วยระยะสุดท้ายตายอย่างสงบ</t>
  </si>
  <si>
    <t>จำนวนผู้ป่วยระยะสุดท้ายทียังมีชีวิตอยู่</t>
  </si>
  <si>
    <t>จำนวนผู้ป่วยระยะสุดท้ายที่ขอยืมเครื่องมือ</t>
  </si>
  <si>
    <t>ระยะวันนอนเฉลี่ย(เวช)</t>
  </si>
  <si>
    <t>ตัวชี้วัด หอผู้ป่วยใน หญิง ปี 2559</t>
  </si>
  <si>
    <t>ตัวชี้วัด หอผู้ป่วยใน หญิงปี 2559</t>
  </si>
  <si>
    <t>ตัวชี้วัด หอผู้ป่วยในหญิง ปี 2559</t>
  </si>
  <si>
    <t>จำนวนผู้ป่วยระยะสุดท้ายทั้งหมด</t>
  </si>
  <si>
    <t>จำนวนผู้ป่วยระยะสุดท้ายที่มี PPS ต่ำกว่า 60</t>
  </si>
  <si>
    <t xml:space="preserve">จำนวนผู้ป่วยStroke ทั้งหมด </t>
  </si>
  <si>
    <t>จำนวนผู้ป่วย DM, HT, Stroke, CVA ,Asthma ทั้งหมด</t>
  </si>
  <si>
    <t>ลำดับ</t>
  </si>
  <si>
    <t>อัตราการกลับมารักษาซ้ำภายใน 28 วันในผู้ป่วย Asthma</t>
  </si>
  <si>
    <t>อัตราการกลับมารักษาซ้ำภายใน 28 วันในผู้ป่วย CHF</t>
  </si>
  <si>
    <t>อัตราการกลับมารักษาซ้ำภายใน 28 วันในผู้ป่วย Stroke</t>
  </si>
  <si>
    <t>อัตราการติดเชื้อในหอผู้ป่วยใน</t>
  </si>
  <si>
    <t>ตัวชี้วัด หอผู้ป่วยในหญิง ปี 2560</t>
  </si>
  <si>
    <r>
      <rPr>
        <sz val="14"/>
        <rFont val="Calibri"/>
        <family val="2"/>
      </rPr>
      <t>&lt;</t>
    </r>
    <r>
      <rPr>
        <sz val="14"/>
        <rFont val="Cordia New"/>
        <family val="2"/>
      </rPr>
      <t>2%</t>
    </r>
  </si>
  <si>
    <t>&lt;3%</t>
  </si>
  <si>
    <t>อัตราผู้ป่วย HT ที่นอน รพ. ได้รับ Program</t>
  </si>
  <si>
    <t xml:space="preserve">จำนวนผู้ป่วยCHFที่ได้รับการEmpowerment </t>
  </si>
  <si>
    <t>อัตราการกลับมารักษาซ้ำ ภายใน 28 วันในผู้ป่วย DM</t>
  </si>
  <si>
    <t>จำนวนผู้ป่วย CHFที่จำหน่ายทั้งหมด</t>
  </si>
  <si>
    <t>จำนวนวันนอนผู้ป่วยCHFที่จำหน่ายทั้งหมด</t>
  </si>
  <si>
    <t>จำนวนผู้ป่วยStroke รายใหม่</t>
  </si>
  <si>
    <t xml:space="preserve">จำนวนผู้ป่วยStroke ที่จำหน่ายทั้งหมด </t>
  </si>
  <si>
    <t>จำนวนวันนอนผู้ป่วย Stroke ที่จำหน่ายทั้งหมด</t>
  </si>
  <si>
    <t>อัตราการกลับมารักษาซ้ำภายใน 28 วันในผู้ป่วยStroke</t>
  </si>
  <si>
    <t>จำนวนผู้ป่วย  Pneumonia ทั้งหมด</t>
  </si>
  <si>
    <t>จำนวนวันนอนผู้ป่วย  Pneumonia ทั้งหมด</t>
  </si>
  <si>
    <t>จำนวนผู้ป่วย  Pneumonia ได้รับการ Empowerment</t>
  </si>
  <si>
    <t>จำนวนผู้ป่วย COPD ที่จำหน่ายทั้งหมด</t>
  </si>
  <si>
    <t>จำนวนวันนอนผู้ป่วยCOPD ทั้งหมด</t>
  </si>
  <si>
    <t>จำนวนผู้ป่วยCOPD ที่ได้รับการฝึก Breathing exercise</t>
  </si>
  <si>
    <t>จำนวนผู้ป่วยACSทั้งหมด</t>
  </si>
  <si>
    <t>อัตราการเกิดHypoglycemiaขณะนอนรพ.</t>
  </si>
  <si>
    <t>จำนวนผู้ป่วย Stroke ได้รับความรู้ขณะอยู่รพ.</t>
  </si>
  <si>
    <t>จำนวนผู้ป่วยCOPDที่พ่นยาได้ถูกต้อง</t>
  </si>
  <si>
    <t>อัตราการกลับมารักษาซ้ำภายใน28วันในผู้ป่วยCOPD</t>
  </si>
  <si>
    <t>จำนวนผู้ป่วยCOPD ที่ได้รับการฝึกการหายใจ</t>
  </si>
  <si>
    <t>จำนวนผู้ป่วยCOPD ที่ทำ Discharge Planingครบทั้งหมด</t>
  </si>
  <si>
    <t>จำนวนผุ้ป่วยCOPD ที่สูบบุหรี่</t>
  </si>
  <si>
    <t>จำนวนผู้ป่วยติดสุราเรื้อรังที่เลิกสุราได้</t>
  </si>
  <si>
    <t>จำนวนผู้ป่วย Appendicitis ทั้งหมด</t>
  </si>
  <si>
    <t>คะแนน Alvorado score  1-4</t>
  </si>
  <si>
    <t>คะแนน Alvorado score 5-6</t>
  </si>
  <si>
    <t>คะแนน Alvorado score 7-10</t>
  </si>
  <si>
    <t>ผู้ป่วยที่ผ่าตัดAppendicitis ส่งตรวจชิ้นเนื้อ</t>
  </si>
  <si>
    <t xml:space="preserve">จำนวนผู้ป่วย Asthma ที่ได้รับการEmpowerment </t>
  </si>
  <si>
    <t>จำนวนผู้ป่วยTB ทั้งหมด</t>
  </si>
  <si>
    <t>จำนวนผู้ป่วยTB ที่ได้รับความรู้เรื่องการปฎิบัติตน</t>
  </si>
  <si>
    <t>อัตราการเกิดแผลกดทับระดับ1 ขึ้นไปในผู้ป่วยกลุ่มเสี่ยง</t>
  </si>
  <si>
    <t xml:space="preserve">จำนวนผู้ป่วยที่ติดเชื้อในกระแสโลหิตทั้งหมด </t>
  </si>
  <si>
    <t>จำนวนผู้ป่วยที่ติดเชื้อในกระแสโลหิตเสียชีวิต</t>
  </si>
  <si>
    <t>ตัวชี้วัด หอผู้ป่วยในหญิง ปี 2561</t>
  </si>
  <si>
    <t xml:space="preserve">จำนวนผู้ป่วยUTIทั้งหมด </t>
  </si>
  <si>
    <t>จำนวน;วันนอนผู้ป่วยUTI</t>
  </si>
  <si>
    <t>จำนวนผู้ป่วยUTI ที่ได้รับการEmpowerment</t>
  </si>
  <si>
    <t>อัตราการกลับมารัดษาซ้ำภายใน28วันในผู้ป่วยUTI</t>
  </si>
  <si>
    <t>อัตราการกลับมารักษาซ้ำภายใน 28 วันในผู้ป่วย COPD</t>
  </si>
  <si>
    <t>ตัวชี้วัด หอผู้ป่วยใน ชายปี 2561</t>
  </si>
  <si>
    <t>&lt;5%</t>
  </si>
  <si>
    <t>จำนวนผู้ป่วยTB ที่ได้รับการวินิจฉัยล่าช้า</t>
  </si>
  <si>
    <t>จำนวนผู้ป่วย COPDที่ทำDischarge Planning ทั้งหมด</t>
  </si>
  <si>
    <t>DM, HT, COPD ,stroke, Asthma,</t>
  </si>
  <si>
    <t>จำนวนผู้ป่วยCOPDที่จำหน่ายทั้งหมด</t>
  </si>
  <si>
    <t>จำนวนการกลับมารักษาซ้ำด้วย</t>
  </si>
  <si>
    <t>จำนวนผู้ป่วยHT ทั้งหมด</t>
  </si>
  <si>
    <t>จำนวนผู้ป่วย Appendicitis ได้รับการผ่าตัดหรือส่งต่อใน 6 ชม.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</si>
</sst>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5" x14ac:knownFonts="1">
    <font>
      <sz val="10"/>
      <name val="Arial"/>
      <charset val="222"/>
    </font>
    <font>
      <sz val="8"/>
      <name val="Arial"/>
      <family val="2"/>
    </font>
    <font>
      <sz val="16"/>
      <name val="Cordia New"/>
      <family val="2"/>
    </font>
    <font>
      <sz val="14"/>
      <name val="Cordia Ne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4"/>
      <name val="Cordia New"/>
      <family val="2"/>
    </font>
    <font>
      <sz val="12"/>
      <name val="Arial"/>
      <family val="2"/>
    </font>
    <font>
      <sz val="16"/>
      <name val="Angsana New"/>
      <family val="1"/>
    </font>
    <font>
      <sz val="14"/>
      <name val="CordiaUPC"/>
      <family val="2"/>
    </font>
    <font>
      <sz val="14"/>
      <name val="Calibri"/>
      <family val="2"/>
    </font>
    <font>
      <sz val="16"/>
      <name val="AngsanaUPC"/>
      <family val="1"/>
    </font>
    <font>
      <sz val="10"/>
      <name val="Arial"/>
      <family val="2"/>
    </font>
    <font>
      <sz val="13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3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0" fontId="0" fillId="0" borderId="8" xfId="0" applyBorder="1"/>
    <xf numFmtId="0" fontId="3" fillId="0" borderId="8" xfId="0" applyFont="1" applyBorder="1"/>
    <xf numFmtId="0" fontId="0" fillId="0" borderId="1" xfId="0" applyFill="1" applyBorder="1"/>
    <xf numFmtId="0" fontId="3" fillId="0" borderId="0" xfId="0" applyFont="1" applyBorder="1"/>
    <xf numFmtId="0" fontId="3" fillId="0" borderId="9" xfId="0" applyFont="1" applyBorder="1"/>
    <xf numFmtId="0" fontId="0" fillId="0" borderId="0" xfId="0" applyBorder="1"/>
    <xf numFmtId="0" fontId="6" fillId="0" borderId="2" xfId="0" applyFont="1" applyBorder="1"/>
    <xf numFmtId="0" fontId="6" fillId="0" borderId="1" xfId="0" applyFont="1" applyBorder="1"/>
    <xf numFmtId="0" fontId="2" fillId="0" borderId="10" xfId="0" applyFont="1" applyBorder="1"/>
    <xf numFmtId="0" fontId="0" fillId="0" borderId="1" xfId="0" applyBorder="1" applyAlignment="1">
      <alignment horizontal="center"/>
    </xf>
    <xf numFmtId="10" fontId="2" fillId="0" borderId="3" xfId="0" applyNumberFormat="1" applyFont="1" applyBorder="1"/>
    <xf numFmtId="10" fontId="2" fillId="0" borderId="1" xfId="0" applyNumberFormat="1" applyFont="1" applyBorder="1"/>
    <xf numFmtId="10" fontId="2" fillId="0" borderId="10" xfId="0" applyNumberFormat="1" applyFont="1" applyBorder="1"/>
    <xf numFmtId="9" fontId="3" fillId="0" borderId="1" xfId="0" applyNumberFormat="1" applyFont="1" applyBorder="1"/>
    <xf numFmtId="16" fontId="2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2" fillId="0" borderId="9" xfId="0" applyFont="1" applyBorder="1"/>
    <xf numFmtId="10" fontId="0" fillId="0" borderId="4" xfId="0" applyNumberFormat="1" applyBorder="1"/>
    <xf numFmtId="0" fontId="0" fillId="0" borderId="4" xfId="0" applyBorder="1"/>
    <xf numFmtId="9" fontId="0" fillId="0" borderId="5" xfId="0" applyNumberFormat="1" applyBorder="1"/>
    <xf numFmtId="0" fontId="0" fillId="0" borderId="9" xfId="0" applyBorder="1"/>
    <xf numFmtId="10" fontId="0" fillId="0" borderId="10" xfId="0" applyNumberFormat="1" applyBorder="1"/>
    <xf numFmtId="0" fontId="6" fillId="0" borderId="8" xfId="0" applyFont="1" applyBorder="1"/>
    <xf numFmtId="0" fontId="6" fillId="0" borderId="3" xfId="0" applyFont="1" applyBorder="1"/>
    <xf numFmtId="0" fontId="8" fillId="0" borderId="0" xfId="0" applyFont="1" applyBorder="1"/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4" xfId="0" applyFont="1" applyBorder="1" applyAlignment="1"/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87" fontId="2" fillId="0" borderId="1" xfId="1" applyFont="1" applyBorder="1" applyAlignment="1">
      <alignment horizontal="center"/>
    </xf>
    <xf numFmtId="187" fontId="2" fillId="0" borderId="10" xfId="1" applyFont="1" applyBorder="1" applyAlignment="1">
      <alignment horizontal="center"/>
    </xf>
    <xf numFmtId="187" fontId="0" fillId="0" borderId="0" xfId="1" applyFont="1" applyAlignment="1">
      <alignment horizontal="center"/>
    </xf>
    <xf numFmtId="187" fontId="3" fillId="0" borderId="13" xfId="1" applyFont="1" applyBorder="1" applyAlignment="1">
      <alignment horizontal="center"/>
    </xf>
    <xf numFmtId="187" fontId="3" fillId="0" borderId="6" xfId="1" applyFont="1" applyBorder="1" applyAlignment="1">
      <alignment horizontal="left"/>
    </xf>
    <xf numFmtId="187" fontId="3" fillId="0" borderId="3" xfId="1" applyFont="1" applyBorder="1" applyAlignment="1">
      <alignment horizontal="left"/>
    </xf>
    <xf numFmtId="187" fontId="3" fillId="0" borderId="12" xfId="1" applyFont="1" applyBorder="1" applyAlignment="1">
      <alignment horizontal="left"/>
    </xf>
    <xf numFmtId="187" fontId="3" fillId="0" borderId="11" xfId="1" applyFont="1" applyBorder="1" applyAlignment="1">
      <alignment horizontal="left"/>
    </xf>
    <xf numFmtId="187" fontId="3" fillId="0" borderId="13" xfId="1" applyFont="1" applyBorder="1" applyAlignment="1">
      <alignment horizontal="left"/>
    </xf>
    <xf numFmtId="187" fontId="0" fillId="0" borderId="5" xfId="1" applyFont="1" applyBorder="1" applyAlignment="1">
      <alignment horizontal="center"/>
    </xf>
    <xf numFmtId="0" fontId="0" fillId="0" borderId="0" xfId="0" applyAlignment="1"/>
    <xf numFmtId="9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9" fillId="0" borderId="0" xfId="0" applyFont="1" applyAlignment="1"/>
    <xf numFmtId="0" fontId="9" fillId="0" borderId="11" xfId="0" applyFont="1" applyBorder="1" applyAlignment="1"/>
    <xf numFmtId="0" fontId="3" fillId="2" borderId="15" xfId="0" applyFont="1" applyFill="1" applyBorder="1" applyAlignment="1">
      <alignment horizontal="left"/>
    </xf>
    <xf numFmtId="187" fontId="0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>
      <alignment horizontal="left"/>
    </xf>
    <xf numFmtId="0" fontId="9" fillId="0" borderId="10" xfId="0" applyFont="1" applyBorder="1" applyAlignment="1"/>
    <xf numFmtId="0" fontId="9" fillId="0" borderId="15" xfId="0" applyFont="1" applyBorder="1" applyAlignment="1"/>
    <xf numFmtId="0" fontId="9" fillId="0" borderId="14" xfId="0" applyFont="1" applyBorder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 /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51"/>
  <sheetViews>
    <sheetView tabSelected="1" view="pageLayout" topLeftCell="A103" zoomScaleNormal="100" workbookViewId="0" xr3:uid="{AEA406A1-0E4B-5B11-9CD5-51D6E497D94C}">
      <selection activeCell="H117" sqref="H117"/>
    </sheetView>
  </sheetViews>
  <sheetFormatPr defaultColWidth="9.16796875" defaultRowHeight="12.75" x14ac:dyDescent="0.15"/>
  <cols>
    <col min="1" max="1" width="4.44921875" style="47" customWidth="1"/>
    <col min="2" max="2" width="38.16015625" style="58" customWidth="1"/>
    <col min="3" max="3" width="6.47265625" style="58" customWidth="1"/>
    <col min="4" max="4" width="5.12109375" style="58" customWidth="1"/>
    <col min="5" max="5" width="6.47265625" style="58" bestFit="1" customWidth="1"/>
    <col min="6" max="6" width="4.71875" style="58" customWidth="1"/>
    <col min="7" max="7" width="6.203125" style="58" customWidth="1"/>
    <col min="8" max="8" width="5.12109375" style="58" customWidth="1"/>
    <col min="9" max="9" width="4.71875" style="58" customWidth="1"/>
    <col min="10" max="10" width="5.52734375" style="58" customWidth="1"/>
    <col min="11" max="11" width="5.390625" style="58" customWidth="1"/>
    <col min="12" max="12" width="5.93359375" style="58" customWidth="1"/>
    <col min="13" max="13" width="6.203125" style="58" customWidth="1"/>
    <col min="14" max="14" width="5.93359375" style="58" customWidth="1"/>
    <col min="15" max="15" width="6.60546875" style="58" customWidth="1"/>
    <col min="16" max="16" width="7.953125" style="58" customWidth="1"/>
    <col min="17" max="17" width="7.8203125" style="58" bestFit="1" customWidth="1"/>
    <col min="18" max="18" width="9.70703125" style="58" customWidth="1"/>
    <col min="19" max="16384" width="9.16796875" style="58"/>
  </cols>
  <sheetData>
    <row r="1" spans="1:18" ht="30.75" customHeight="1" x14ac:dyDescent="0.45">
      <c r="A1" s="86"/>
      <c r="B1" s="86"/>
      <c r="C1" s="57"/>
      <c r="D1" s="57"/>
      <c r="E1" s="57"/>
      <c r="F1" s="57"/>
      <c r="G1" s="57" t="s">
        <v>142</v>
      </c>
      <c r="H1" s="57"/>
      <c r="I1" s="57"/>
      <c r="J1" s="57"/>
      <c r="K1" s="57"/>
      <c r="L1" s="57"/>
      <c r="M1" s="57"/>
      <c r="N1" s="57"/>
      <c r="O1" s="57"/>
      <c r="P1" s="86"/>
      <c r="Q1" s="86"/>
      <c r="R1" s="108"/>
    </row>
    <row r="2" spans="1:18" ht="19.5" customHeight="1" x14ac:dyDescent="0.45">
      <c r="A2" s="74" t="s">
        <v>93</v>
      </c>
      <c r="B2" s="74" t="s">
        <v>17</v>
      </c>
      <c r="C2" s="110" t="s">
        <v>49</v>
      </c>
      <c r="D2" s="74" t="s">
        <v>3</v>
      </c>
      <c r="E2" s="74" t="s">
        <v>4</v>
      </c>
      <c r="F2" s="74" t="s">
        <v>5</v>
      </c>
      <c r="G2" s="74" t="s">
        <v>6</v>
      </c>
      <c r="H2" s="74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 t="s">
        <v>14</v>
      </c>
      <c r="P2" s="74" t="s">
        <v>15</v>
      </c>
      <c r="Q2" s="74" t="s">
        <v>16</v>
      </c>
      <c r="R2" s="74" t="s">
        <v>43</v>
      </c>
    </row>
    <row r="3" spans="1:18" ht="21.75" customHeight="1" x14ac:dyDescent="0.5">
      <c r="A3" s="25">
        <v>1</v>
      </c>
      <c r="B3" s="116" t="s">
        <v>148</v>
      </c>
      <c r="C3" s="60" t="s">
        <v>50</v>
      </c>
      <c r="D3" s="113"/>
      <c r="E3" s="61"/>
      <c r="F3" s="61"/>
      <c r="G3" s="61"/>
      <c r="H3" s="61"/>
      <c r="I3" s="61"/>
      <c r="J3" s="61"/>
      <c r="K3" s="61"/>
      <c r="L3" s="61"/>
      <c r="M3" s="62"/>
      <c r="N3" s="61"/>
      <c r="O3" s="63"/>
      <c r="P3" s="62"/>
      <c r="Q3" s="61"/>
      <c r="R3" s="106"/>
    </row>
    <row r="4" spans="1:18" ht="17.25" customHeight="1" x14ac:dyDescent="0.5">
      <c r="B4" s="117" t="s">
        <v>2</v>
      </c>
      <c r="C4" s="64"/>
      <c r="D4" s="87">
        <v>2</v>
      </c>
      <c r="E4" s="65">
        <v>2</v>
      </c>
      <c r="F4" s="65">
        <v>3</v>
      </c>
      <c r="G4" s="65">
        <v>1</v>
      </c>
      <c r="H4" s="65">
        <v>0</v>
      </c>
      <c r="I4" s="65">
        <v>1</v>
      </c>
      <c r="J4" s="65">
        <v>1</v>
      </c>
      <c r="K4" s="65">
        <v>1</v>
      </c>
      <c r="L4" s="65">
        <v>1</v>
      </c>
      <c r="M4" s="66"/>
      <c r="N4" s="65"/>
      <c r="O4" s="67"/>
      <c r="P4" s="66">
        <v>12</v>
      </c>
      <c r="Q4" s="31">
        <v>0.72</v>
      </c>
      <c r="R4" s="107"/>
    </row>
    <row r="5" spans="1:18" ht="20.25" customHeight="1" x14ac:dyDescent="0.5">
      <c r="A5" s="52">
        <v>2</v>
      </c>
      <c r="B5" s="98" t="s">
        <v>58</v>
      </c>
      <c r="C5" s="115"/>
      <c r="D5" s="55">
        <v>6</v>
      </c>
      <c r="E5" s="56">
        <v>10</v>
      </c>
      <c r="F5" s="56">
        <v>7</v>
      </c>
      <c r="G5" s="56">
        <v>10</v>
      </c>
      <c r="H5" s="56">
        <v>9</v>
      </c>
      <c r="I5" s="56">
        <v>11</v>
      </c>
      <c r="J5" s="56">
        <v>9</v>
      </c>
      <c r="K5" s="56">
        <v>9</v>
      </c>
      <c r="L5" s="56">
        <v>8</v>
      </c>
      <c r="M5" s="56"/>
      <c r="N5" s="56"/>
      <c r="O5" s="56"/>
      <c r="P5" s="69">
        <v>79</v>
      </c>
      <c r="Q5" s="70"/>
      <c r="R5" s="70"/>
    </row>
    <row r="6" spans="1:18" ht="23.25" customHeight="1" x14ac:dyDescent="0.5">
      <c r="A6" s="50"/>
      <c r="B6" s="99" t="s">
        <v>63</v>
      </c>
      <c r="C6" s="55"/>
      <c r="D6" s="55">
        <v>23</v>
      </c>
      <c r="E6" s="56">
        <v>60</v>
      </c>
      <c r="F6" s="56">
        <v>47</v>
      </c>
      <c r="G6" s="56">
        <v>50</v>
      </c>
      <c r="H6" s="56">
        <v>56</v>
      </c>
      <c r="I6" s="56">
        <v>121</v>
      </c>
      <c r="J6" s="56">
        <v>38</v>
      </c>
      <c r="K6" s="56">
        <v>41</v>
      </c>
      <c r="L6" s="56">
        <v>41</v>
      </c>
      <c r="M6" s="56"/>
      <c r="N6" s="56"/>
      <c r="O6" s="56"/>
      <c r="P6" s="56">
        <v>477</v>
      </c>
      <c r="Q6" s="56"/>
      <c r="R6" s="52"/>
    </row>
    <row r="7" spans="1:18" ht="21" customHeight="1" x14ac:dyDescent="0.5">
      <c r="A7" s="50"/>
      <c r="B7" s="97" t="s">
        <v>31</v>
      </c>
      <c r="C7" s="60" t="s">
        <v>50</v>
      </c>
      <c r="D7" s="72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/>
      <c r="N7" s="73"/>
      <c r="O7" s="69"/>
      <c r="P7" s="73">
        <v>0</v>
      </c>
      <c r="Q7" s="109"/>
      <c r="R7" s="52"/>
    </row>
    <row r="8" spans="1:18" ht="16.5" customHeight="1" x14ac:dyDescent="0.5">
      <c r="A8" s="50"/>
      <c r="B8" s="112" t="s">
        <v>32</v>
      </c>
      <c r="C8" s="74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75"/>
      <c r="R8" s="70"/>
    </row>
    <row r="9" spans="1:18" ht="24" customHeight="1" x14ac:dyDescent="0.5">
      <c r="A9" s="50"/>
      <c r="B9" s="102" t="s">
        <v>103</v>
      </c>
      <c r="C9" s="55"/>
      <c r="D9" s="55">
        <v>1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/>
      <c r="N9" s="56"/>
      <c r="O9" s="56"/>
      <c r="P9" s="56">
        <v>1</v>
      </c>
      <c r="Q9" s="70">
        <v>1.26</v>
      </c>
      <c r="R9" s="70"/>
    </row>
    <row r="10" spans="1:18" ht="24" customHeight="1" x14ac:dyDescent="0.5">
      <c r="A10" s="50"/>
      <c r="B10" s="99" t="s">
        <v>38</v>
      </c>
      <c r="C10" s="55"/>
      <c r="D10" s="55">
        <v>6</v>
      </c>
      <c r="E10" s="56">
        <v>10</v>
      </c>
      <c r="F10" s="56">
        <v>7</v>
      </c>
      <c r="G10" s="56">
        <v>9</v>
      </c>
      <c r="H10" s="56">
        <v>9</v>
      </c>
      <c r="I10" s="56">
        <v>11</v>
      </c>
      <c r="J10" s="56">
        <v>9</v>
      </c>
      <c r="K10" s="56">
        <v>9</v>
      </c>
      <c r="L10" s="56">
        <v>8</v>
      </c>
      <c r="M10" s="56"/>
      <c r="N10" s="56"/>
      <c r="O10" s="56"/>
      <c r="P10" s="56">
        <v>78</v>
      </c>
      <c r="Q10" s="70">
        <v>98.73</v>
      </c>
      <c r="R10" s="70"/>
    </row>
    <row r="11" spans="1:18" ht="26.25" customHeight="1" x14ac:dyDescent="0.5">
      <c r="A11" s="50"/>
      <c r="B11" s="97" t="s">
        <v>37</v>
      </c>
      <c r="C11" s="79">
        <v>1</v>
      </c>
      <c r="D11" s="55">
        <v>6</v>
      </c>
      <c r="E11" s="56">
        <v>10</v>
      </c>
      <c r="F11" s="56">
        <v>7</v>
      </c>
      <c r="G11" s="56">
        <v>9</v>
      </c>
      <c r="H11" s="56">
        <v>9</v>
      </c>
      <c r="I11" s="56">
        <v>11</v>
      </c>
      <c r="J11" s="56">
        <v>9</v>
      </c>
      <c r="K11" s="56">
        <v>8</v>
      </c>
      <c r="L11" s="56">
        <v>8</v>
      </c>
      <c r="M11" s="56"/>
      <c r="N11" s="56"/>
      <c r="O11" s="56"/>
      <c r="P11" s="54">
        <v>77</v>
      </c>
      <c r="Q11" s="56">
        <v>97.46</v>
      </c>
      <c r="R11" s="70"/>
    </row>
    <row r="12" spans="1:18" ht="19.5" customHeight="1" x14ac:dyDescent="0.5">
      <c r="A12" s="50"/>
      <c r="B12" s="98" t="s">
        <v>35</v>
      </c>
      <c r="C12" s="55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4"/>
      <c r="Q12" s="56"/>
      <c r="R12" s="70"/>
    </row>
    <row r="13" spans="1:18" ht="24" customHeight="1" x14ac:dyDescent="0.5">
      <c r="A13" s="50"/>
      <c r="B13" s="98" t="s">
        <v>117</v>
      </c>
      <c r="C13" s="55">
        <v>0</v>
      </c>
      <c r="D13" s="55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/>
      <c r="N13" s="56"/>
      <c r="O13" s="56"/>
      <c r="P13" s="54">
        <v>0</v>
      </c>
      <c r="Q13" s="56">
        <v>0</v>
      </c>
      <c r="R13" s="70"/>
    </row>
    <row r="14" spans="1:18" ht="24" customHeight="1" x14ac:dyDescent="0.5">
      <c r="A14" s="52">
        <v>3</v>
      </c>
      <c r="B14" s="98" t="s">
        <v>149</v>
      </c>
      <c r="C14" s="55"/>
      <c r="D14" s="55">
        <v>0</v>
      </c>
      <c r="E14" s="56">
        <v>0</v>
      </c>
      <c r="F14" s="56">
        <v>1</v>
      </c>
      <c r="G14" s="56">
        <v>2</v>
      </c>
      <c r="H14" s="56">
        <v>1</v>
      </c>
      <c r="I14" s="56">
        <v>2</v>
      </c>
      <c r="J14" s="56">
        <v>7</v>
      </c>
      <c r="K14" s="56">
        <v>2</v>
      </c>
      <c r="L14" s="56">
        <v>2</v>
      </c>
      <c r="M14" s="56"/>
      <c r="N14" s="56"/>
      <c r="O14" s="56"/>
      <c r="P14" s="54">
        <v>17</v>
      </c>
      <c r="Q14" s="56"/>
      <c r="R14" s="70"/>
    </row>
    <row r="15" spans="1:18" ht="25.5" customHeight="1" x14ac:dyDescent="0.5">
      <c r="A15" s="50"/>
      <c r="B15" s="99" t="s">
        <v>64</v>
      </c>
      <c r="C15" s="55"/>
      <c r="D15" s="55">
        <v>0</v>
      </c>
      <c r="E15" s="56">
        <v>0</v>
      </c>
      <c r="F15" s="56">
        <v>1</v>
      </c>
      <c r="G15" s="56">
        <v>3</v>
      </c>
      <c r="H15" s="56">
        <v>3</v>
      </c>
      <c r="I15" s="56">
        <v>6</v>
      </c>
      <c r="J15" s="56">
        <v>30</v>
      </c>
      <c r="K15" s="56">
        <v>3</v>
      </c>
      <c r="L15" s="56">
        <v>6</v>
      </c>
      <c r="M15" s="56"/>
      <c r="N15" s="56"/>
      <c r="O15" s="56"/>
      <c r="P15" s="54">
        <v>52</v>
      </c>
      <c r="Q15" s="56"/>
      <c r="R15" s="70"/>
    </row>
    <row r="16" spans="1:18" ht="25.5" customHeight="1" x14ac:dyDescent="0.5">
      <c r="A16" s="50"/>
      <c r="B16" s="99" t="s">
        <v>41</v>
      </c>
      <c r="C16" s="60" t="s">
        <v>50</v>
      </c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/>
      <c r="N16" s="56"/>
      <c r="O16" s="56"/>
      <c r="P16" s="54">
        <v>0</v>
      </c>
      <c r="Q16" s="56">
        <v>0</v>
      </c>
      <c r="R16" s="70"/>
    </row>
    <row r="17" spans="1:109" ht="25.5" customHeight="1" x14ac:dyDescent="0.5">
      <c r="A17" s="50"/>
      <c r="B17" s="98" t="s">
        <v>39</v>
      </c>
      <c r="C17" s="55"/>
      <c r="D17" s="52">
        <v>0</v>
      </c>
      <c r="E17" s="52">
        <v>0</v>
      </c>
      <c r="F17" s="52">
        <v>1</v>
      </c>
      <c r="G17" s="52">
        <v>2</v>
      </c>
      <c r="H17" s="52">
        <v>1</v>
      </c>
      <c r="I17" s="52">
        <v>2</v>
      </c>
      <c r="J17" s="56">
        <v>6</v>
      </c>
      <c r="K17" s="56">
        <v>2</v>
      </c>
      <c r="L17" s="56">
        <v>2</v>
      </c>
      <c r="M17" s="56"/>
      <c r="N17" s="56"/>
      <c r="O17" s="56"/>
      <c r="P17" s="54">
        <v>16</v>
      </c>
      <c r="Q17" s="70"/>
      <c r="R17" s="70"/>
    </row>
    <row r="18" spans="1:109" ht="25.5" customHeight="1" x14ac:dyDescent="0.5">
      <c r="A18" s="50"/>
      <c r="B18" s="97" t="s">
        <v>101</v>
      </c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4"/>
      <c r="Q18" s="25"/>
      <c r="R18" s="70"/>
    </row>
    <row r="19" spans="1:109" ht="17.25" customHeight="1" x14ac:dyDescent="0.5">
      <c r="A19" s="50"/>
      <c r="B19" s="101" t="s">
        <v>35</v>
      </c>
      <c r="C19" s="55"/>
      <c r="D19" s="55">
        <v>0</v>
      </c>
      <c r="E19" s="56">
        <v>0</v>
      </c>
      <c r="F19" s="56">
        <v>1</v>
      </c>
      <c r="G19" s="56">
        <v>2</v>
      </c>
      <c r="H19" s="56">
        <v>1</v>
      </c>
      <c r="I19" s="56">
        <v>2</v>
      </c>
      <c r="J19" s="56">
        <v>6</v>
      </c>
      <c r="K19" s="56">
        <v>2</v>
      </c>
      <c r="L19" s="56">
        <v>2</v>
      </c>
      <c r="M19" s="56"/>
      <c r="N19" s="56"/>
      <c r="O19" s="56"/>
      <c r="P19" s="54">
        <v>16</v>
      </c>
      <c r="Q19" s="70">
        <v>94.11</v>
      </c>
      <c r="R19" s="70"/>
    </row>
    <row r="20" spans="1:109" ht="21.75" customHeight="1" x14ac:dyDescent="0.5">
      <c r="A20" s="52">
        <v>4</v>
      </c>
      <c r="B20" s="97" t="s">
        <v>71</v>
      </c>
      <c r="C20" s="60" t="s">
        <v>50</v>
      </c>
      <c r="D20" s="68">
        <v>0</v>
      </c>
      <c r="E20" s="71">
        <v>0</v>
      </c>
      <c r="F20" s="71">
        <v>0</v>
      </c>
      <c r="G20" s="71"/>
      <c r="H20" s="71"/>
      <c r="I20" s="71"/>
      <c r="J20" s="71"/>
      <c r="K20" s="71"/>
      <c r="L20" s="71"/>
      <c r="M20" s="71"/>
      <c r="N20" s="71"/>
      <c r="O20" s="71"/>
      <c r="P20" s="69"/>
      <c r="Q20" s="71"/>
      <c r="R20" s="70"/>
    </row>
    <row r="21" spans="1:109" s="25" customFormat="1" ht="25.5" customHeight="1" x14ac:dyDescent="0.5">
      <c r="A21" s="52"/>
      <c r="B21" s="99" t="s">
        <v>24</v>
      </c>
      <c r="C21" s="55"/>
      <c r="D21" s="55">
        <v>6</v>
      </c>
      <c r="E21" s="56">
        <v>1</v>
      </c>
      <c r="F21" s="56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70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</row>
    <row r="22" spans="1:109" s="142" customFormat="1" ht="30.75" customHeight="1" x14ac:dyDescent="0.45">
      <c r="A22" s="145"/>
      <c r="B22" s="147"/>
      <c r="C22" s="147"/>
      <c r="D22" s="147"/>
      <c r="E22" s="147"/>
      <c r="F22" s="147"/>
      <c r="G22" s="147" t="s">
        <v>142</v>
      </c>
      <c r="H22" s="147"/>
      <c r="I22" s="147"/>
      <c r="J22" s="147"/>
      <c r="K22" s="147"/>
      <c r="L22" s="147"/>
      <c r="M22" s="147"/>
      <c r="N22" s="147"/>
      <c r="O22" s="147"/>
      <c r="P22" s="145"/>
      <c r="Q22" s="145"/>
      <c r="R22" s="148"/>
    </row>
    <row r="23" spans="1:109" s="122" customFormat="1" ht="22.5" customHeight="1" x14ac:dyDescent="0.45">
      <c r="A23" s="74" t="s">
        <v>93</v>
      </c>
      <c r="B23" s="110" t="s">
        <v>17</v>
      </c>
      <c r="C23" s="74" t="s">
        <v>49</v>
      </c>
      <c r="D23" s="74" t="s">
        <v>3</v>
      </c>
      <c r="E23" s="74" t="s">
        <v>4</v>
      </c>
      <c r="F23" s="74" t="s">
        <v>5</v>
      </c>
      <c r="G23" s="74" t="s">
        <v>6</v>
      </c>
      <c r="H23" s="74" t="s">
        <v>7</v>
      </c>
      <c r="I23" s="74" t="s">
        <v>8</v>
      </c>
      <c r="J23" s="74" t="s">
        <v>9</v>
      </c>
      <c r="K23" s="74" t="s">
        <v>10</v>
      </c>
      <c r="L23" s="74" t="s">
        <v>11</v>
      </c>
      <c r="M23" s="74" t="s">
        <v>12</v>
      </c>
      <c r="N23" s="74" t="s">
        <v>13</v>
      </c>
      <c r="O23" s="74" t="s">
        <v>14</v>
      </c>
      <c r="P23" s="74" t="s">
        <v>15</v>
      </c>
      <c r="Q23" s="74" t="s">
        <v>16</v>
      </c>
      <c r="R23" s="74" t="s">
        <v>43</v>
      </c>
    </row>
    <row r="24" spans="1:109" ht="25.5" customHeight="1" x14ac:dyDescent="0.5">
      <c r="A24" s="52">
        <v>5</v>
      </c>
      <c r="B24" s="119" t="s">
        <v>104</v>
      </c>
      <c r="C24" s="55"/>
      <c r="D24" s="55">
        <v>1</v>
      </c>
      <c r="E24" s="56">
        <v>4</v>
      </c>
      <c r="F24" s="56">
        <v>8</v>
      </c>
      <c r="G24" s="56">
        <v>8</v>
      </c>
      <c r="H24" s="56">
        <v>6</v>
      </c>
      <c r="I24" s="56">
        <v>5</v>
      </c>
      <c r="J24" s="56">
        <v>3</v>
      </c>
      <c r="K24" s="56">
        <v>3</v>
      </c>
      <c r="L24" s="56">
        <v>4</v>
      </c>
      <c r="M24" s="56"/>
      <c r="N24" s="56"/>
      <c r="O24" s="56"/>
      <c r="P24" s="54">
        <v>42</v>
      </c>
      <c r="Q24" s="71"/>
      <c r="R24" s="70"/>
    </row>
    <row r="25" spans="1:109" ht="25.5" customHeight="1" x14ac:dyDescent="0.5">
      <c r="A25" s="50"/>
      <c r="B25" s="102" t="s">
        <v>105</v>
      </c>
      <c r="C25" s="55"/>
      <c r="D25" s="55">
        <v>5</v>
      </c>
      <c r="E25" s="56">
        <v>29</v>
      </c>
      <c r="F25" s="56">
        <v>24</v>
      </c>
      <c r="G25" s="56">
        <v>31</v>
      </c>
      <c r="H25" s="56">
        <v>27</v>
      </c>
      <c r="I25" s="56">
        <v>30</v>
      </c>
      <c r="J25" s="56">
        <v>13</v>
      </c>
      <c r="K25" s="56">
        <v>7</v>
      </c>
      <c r="L25" s="56">
        <v>11</v>
      </c>
      <c r="M25" s="56"/>
      <c r="N25" s="56"/>
      <c r="O25" s="56"/>
      <c r="P25" s="54">
        <v>177</v>
      </c>
      <c r="Q25" s="71"/>
      <c r="R25" s="70"/>
    </row>
    <row r="26" spans="1:109" ht="25.5" customHeight="1" x14ac:dyDescent="0.5">
      <c r="A26" s="50"/>
      <c r="B26" s="99" t="s">
        <v>95</v>
      </c>
      <c r="C26" s="60" t="s">
        <v>50</v>
      </c>
      <c r="D26" s="55">
        <v>0</v>
      </c>
      <c r="E26" s="56">
        <v>1</v>
      </c>
      <c r="F26" s="56">
        <v>2</v>
      </c>
      <c r="G26" s="56">
        <v>1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/>
      <c r="N26" s="56"/>
      <c r="O26" s="56"/>
      <c r="P26" s="54">
        <v>4</v>
      </c>
      <c r="Q26" s="71">
        <v>9.52</v>
      </c>
      <c r="R26" s="70"/>
    </row>
    <row r="27" spans="1:109" ht="25.5" customHeight="1" x14ac:dyDescent="0.5">
      <c r="A27" s="50"/>
      <c r="B27" s="103" t="s">
        <v>102</v>
      </c>
      <c r="C27" s="55"/>
      <c r="D27" s="55">
        <v>1</v>
      </c>
      <c r="E27" s="56">
        <v>4</v>
      </c>
      <c r="F27" s="56">
        <v>8</v>
      </c>
      <c r="G27" s="56">
        <v>8</v>
      </c>
      <c r="H27" s="56">
        <v>5</v>
      </c>
      <c r="I27" s="56">
        <v>5</v>
      </c>
      <c r="J27" s="56">
        <v>3</v>
      </c>
      <c r="K27" s="56">
        <v>3</v>
      </c>
      <c r="L27" s="56">
        <v>4</v>
      </c>
      <c r="M27" s="56"/>
      <c r="N27" s="56"/>
      <c r="O27" s="56"/>
      <c r="P27" s="54">
        <v>41</v>
      </c>
      <c r="Q27" s="71">
        <v>97.61</v>
      </c>
      <c r="R27" s="70"/>
    </row>
    <row r="28" spans="1:109" ht="25.5" customHeight="1" x14ac:dyDescent="0.5">
      <c r="A28" s="52">
        <v>6</v>
      </c>
      <c r="B28" s="98" t="s">
        <v>133</v>
      </c>
      <c r="C28" s="55"/>
      <c r="D28" s="55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1</v>
      </c>
      <c r="M28" s="56"/>
      <c r="N28" s="56"/>
      <c r="O28" s="56"/>
      <c r="P28" s="54">
        <v>1</v>
      </c>
      <c r="Q28" s="56">
        <v>0.83</v>
      </c>
      <c r="R28" s="70"/>
    </row>
    <row r="29" spans="1:109" ht="25.5" customHeight="1" x14ac:dyDescent="0.5">
      <c r="A29" s="50"/>
      <c r="B29" s="98" t="s">
        <v>20</v>
      </c>
      <c r="C29" s="78" t="s">
        <v>143</v>
      </c>
      <c r="D29" s="78">
        <v>1</v>
      </c>
      <c r="E29" s="123">
        <v>0</v>
      </c>
      <c r="F29" s="123">
        <v>0</v>
      </c>
      <c r="G29" s="123">
        <v>1</v>
      </c>
      <c r="H29" s="123">
        <v>0</v>
      </c>
      <c r="I29" s="123">
        <v>0</v>
      </c>
      <c r="J29" s="123">
        <v>0</v>
      </c>
      <c r="K29" s="123">
        <v>1</v>
      </c>
      <c r="L29" s="123">
        <v>0</v>
      </c>
      <c r="M29" s="123"/>
      <c r="N29" s="123"/>
      <c r="O29" s="123"/>
      <c r="P29" s="123">
        <v>2</v>
      </c>
      <c r="Q29" s="54">
        <v>1.66</v>
      </c>
      <c r="R29" s="52"/>
    </row>
    <row r="30" spans="1:109" ht="25.5" customHeight="1" x14ac:dyDescent="0.5">
      <c r="A30" s="49"/>
      <c r="B30" s="99" t="s">
        <v>21</v>
      </c>
      <c r="C30" s="55"/>
      <c r="D30" s="55">
        <v>9</v>
      </c>
      <c r="E30" s="55">
        <v>14</v>
      </c>
      <c r="F30" s="56">
        <v>8</v>
      </c>
      <c r="G30" s="56">
        <v>18</v>
      </c>
      <c r="H30" s="56">
        <v>14</v>
      </c>
      <c r="I30" s="56">
        <v>19</v>
      </c>
      <c r="J30" s="56">
        <v>16</v>
      </c>
      <c r="K30" s="56">
        <v>11</v>
      </c>
      <c r="L30" s="56">
        <v>11</v>
      </c>
      <c r="M30" s="56"/>
      <c r="N30" s="56"/>
      <c r="O30" s="56"/>
      <c r="P30" s="56">
        <v>120</v>
      </c>
      <c r="Q30" s="56"/>
      <c r="R30" s="52"/>
    </row>
    <row r="31" spans="1:109" ht="25.5" customHeight="1" x14ac:dyDescent="0.5">
      <c r="A31" s="51"/>
      <c r="B31" s="99" t="s">
        <v>42</v>
      </c>
      <c r="C31" s="55"/>
      <c r="D31" s="55">
        <v>62</v>
      </c>
      <c r="E31" s="56">
        <v>149</v>
      </c>
      <c r="F31" s="56">
        <v>137</v>
      </c>
      <c r="G31" s="56">
        <v>102</v>
      </c>
      <c r="H31" s="56">
        <v>62</v>
      </c>
      <c r="I31" s="56">
        <v>139</v>
      </c>
      <c r="J31" s="56">
        <v>115</v>
      </c>
      <c r="K31" s="56">
        <v>78</v>
      </c>
      <c r="L31" s="56">
        <v>94</v>
      </c>
      <c r="M31" s="56"/>
      <c r="N31" s="56"/>
      <c r="O31" s="56"/>
      <c r="P31" s="56">
        <v>938</v>
      </c>
      <c r="Q31" s="76"/>
      <c r="R31" s="52"/>
    </row>
    <row r="32" spans="1:109" ht="24" customHeight="1" x14ac:dyDescent="0.5">
      <c r="A32" s="50">
        <v>7</v>
      </c>
      <c r="B32" s="97" t="s">
        <v>107</v>
      </c>
      <c r="C32" s="55"/>
      <c r="D32" s="55">
        <v>7</v>
      </c>
      <c r="E32" s="56">
        <v>6</v>
      </c>
      <c r="F32" s="56">
        <v>7</v>
      </c>
      <c r="G32" s="56">
        <v>6</v>
      </c>
      <c r="H32" s="56">
        <v>8</v>
      </c>
      <c r="I32" s="56">
        <v>4</v>
      </c>
      <c r="J32" s="56">
        <v>2</v>
      </c>
      <c r="K32" s="56">
        <v>5</v>
      </c>
      <c r="L32" s="56">
        <v>4</v>
      </c>
      <c r="M32" s="56"/>
      <c r="N32" s="56"/>
      <c r="O32" s="56"/>
      <c r="P32" s="56">
        <v>49</v>
      </c>
      <c r="Q32" s="76"/>
      <c r="R32" s="52"/>
    </row>
    <row r="33" spans="1:18" ht="21.75" customHeight="1" x14ac:dyDescent="0.5">
      <c r="A33" s="49"/>
      <c r="B33" s="97" t="s">
        <v>108</v>
      </c>
      <c r="C33" s="78"/>
      <c r="D33" s="55">
        <v>18</v>
      </c>
      <c r="E33" s="56">
        <v>14</v>
      </c>
      <c r="F33" s="56">
        <v>18</v>
      </c>
      <c r="G33" s="56">
        <v>17</v>
      </c>
      <c r="H33" s="56">
        <v>17</v>
      </c>
      <c r="I33" s="56">
        <v>12</v>
      </c>
      <c r="J33" s="56">
        <v>4</v>
      </c>
      <c r="K33" s="56">
        <v>19</v>
      </c>
      <c r="L33" s="56">
        <v>10</v>
      </c>
      <c r="M33" s="56"/>
      <c r="N33" s="56"/>
      <c r="O33" s="56"/>
      <c r="P33" s="56">
        <v>129</v>
      </c>
      <c r="Q33" s="76"/>
      <c r="R33" s="52"/>
    </row>
    <row r="34" spans="1:18" ht="21.75" customHeight="1" x14ac:dyDescent="0.5">
      <c r="A34" s="50"/>
      <c r="B34" s="97" t="s">
        <v>109</v>
      </c>
      <c r="C34" s="60" t="s">
        <v>50</v>
      </c>
      <c r="D34" s="55">
        <v>0</v>
      </c>
      <c r="E34" s="56">
        <v>0</v>
      </c>
      <c r="F34" s="56">
        <v>1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/>
      <c r="N34" s="56"/>
      <c r="O34" s="56"/>
      <c r="P34" s="56">
        <v>1</v>
      </c>
      <c r="Q34" s="76">
        <v>2</v>
      </c>
      <c r="R34" s="52"/>
    </row>
    <row r="35" spans="1:18" ht="22.5" customHeight="1" x14ac:dyDescent="0.5">
      <c r="A35" s="50"/>
      <c r="B35" s="97" t="s">
        <v>74</v>
      </c>
      <c r="C35" s="55"/>
      <c r="D35" s="55">
        <v>7</v>
      </c>
      <c r="E35" s="56">
        <v>6</v>
      </c>
      <c r="F35" s="56">
        <v>7</v>
      </c>
      <c r="G35" s="56">
        <v>6</v>
      </c>
      <c r="H35" s="56">
        <v>8</v>
      </c>
      <c r="I35" s="56">
        <v>2</v>
      </c>
      <c r="J35" s="56">
        <v>2</v>
      </c>
      <c r="K35" s="56">
        <v>4</v>
      </c>
      <c r="L35" s="56">
        <v>4</v>
      </c>
      <c r="M35" s="56"/>
      <c r="N35" s="56"/>
      <c r="O35" s="56"/>
      <c r="P35" s="56">
        <v>47</v>
      </c>
      <c r="Q35" s="76"/>
      <c r="R35" s="52"/>
    </row>
    <row r="36" spans="1:18" ht="22.5" customHeight="1" x14ac:dyDescent="0.5">
      <c r="A36" s="50"/>
      <c r="B36" s="97" t="s">
        <v>106</v>
      </c>
      <c r="C36" s="55"/>
      <c r="D36" s="55">
        <v>6</v>
      </c>
      <c r="E36" s="56">
        <v>6</v>
      </c>
      <c r="F36" s="56">
        <v>6</v>
      </c>
      <c r="G36" s="56">
        <v>5</v>
      </c>
      <c r="H36" s="56">
        <v>6</v>
      </c>
      <c r="I36" s="56">
        <v>2</v>
      </c>
      <c r="J36" s="56">
        <v>2</v>
      </c>
      <c r="K36" s="56">
        <v>2</v>
      </c>
      <c r="L36" s="56">
        <v>2</v>
      </c>
      <c r="M36" s="56"/>
      <c r="N36" s="56"/>
      <c r="O36" s="56"/>
      <c r="P36" s="56">
        <v>37</v>
      </c>
      <c r="Q36" s="76"/>
      <c r="R36" s="52"/>
    </row>
    <row r="37" spans="1:18" ht="22.5" customHeight="1" x14ac:dyDescent="0.5">
      <c r="A37" s="51"/>
      <c r="B37" s="97" t="s">
        <v>118</v>
      </c>
      <c r="C37" s="55"/>
      <c r="D37" s="55">
        <v>7</v>
      </c>
      <c r="E37" s="56">
        <v>6</v>
      </c>
      <c r="F37" s="56">
        <v>7</v>
      </c>
      <c r="G37" s="56">
        <v>6</v>
      </c>
      <c r="H37" s="56">
        <v>8</v>
      </c>
      <c r="I37" s="56">
        <v>2</v>
      </c>
      <c r="J37" s="56">
        <v>3</v>
      </c>
      <c r="K37" s="56">
        <v>4</v>
      </c>
      <c r="L37" s="56">
        <v>4</v>
      </c>
      <c r="M37" s="56"/>
      <c r="N37" s="56"/>
      <c r="O37" s="56"/>
      <c r="P37" s="56">
        <v>47</v>
      </c>
      <c r="Q37" s="76"/>
      <c r="R37" s="52"/>
    </row>
    <row r="38" spans="1:18" ht="22.5" customHeight="1" x14ac:dyDescent="0.5">
      <c r="A38" s="49">
        <v>9</v>
      </c>
      <c r="B38" s="97" t="s">
        <v>110</v>
      </c>
      <c r="C38" s="55"/>
      <c r="D38" s="55">
        <v>17</v>
      </c>
      <c r="E38" s="56">
        <v>18</v>
      </c>
      <c r="F38" s="56">
        <v>11</v>
      </c>
      <c r="G38" s="56">
        <v>10</v>
      </c>
      <c r="H38" s="56">
        <v>7</v>
      </c>
      <c r="I38" s="56">
        <v>10</v>
      </c>
      <c r="J38" s="56">
        <v>10</v>
      </c>
      <c r="K38" s="56">
        <v>7</v>
      </c>
      <c r="L38" s="56">
        <v>11</v>
      </c>
      <c r="M38" s="56"/>
      <c r="N38" s="56"/>
      <c r="O38" s="56"/>
      <c r="P38" s="56">
        <v>101</v>
      </c>
      <c r="Q38" s="76"/>
      <c r="R38" s="52"/>
    </row>
    <row r="39" spans="1:18" ht="22.5" customHeight="1" x14ac:dyDescent="0.5">
      <c r="A39" s="50"/>
      <c r="B39" s="97" t="s">
        <v>111</v>
      </c>
      <c r="C39" s="55"/>
      <c r="D39" s="55">
        <v>67</v>
      </c>
      <c r="E39" s="56">
        <v>78</v>
      </c>
      <c r="F39" s="56">
        <v>52</v>
      </c>
      <c r="G39" s="56">
        <v>51</v>
      </c>
      <c r="H39" s="56">
        <v>57</v>
      </c>
      <c r="I39" s="56">
        <v>57</v>
      </c>
      <c r="J39" s="56">
        <v>52</v>
      </c>
      <c r="K39" s="56">
        <v>36</v>
      </c>
      <c r="L39" s="56">
        <v>55</v>
      </c>
      <c r="M39" s="56"/>
      <c r="N39" s="56"/>
      <c r="O39" s="56"/>
      <c r="P39" s="56">
        <v>505</v>
      </c>
      <c r="Q39" s="76"/>
      <c r="R39" s="52"/>
    </row>
    <row r="40" spans="1:18" ht="26.25" customHeight="1" x14ac:dyDescent="0.5">
      <c r="A40" s="51"/>
      <c r="B40" s="99" t="s">
        <v>112</v>
      </c>
      <c r="C40" s="55"/>
      <c r="D40" s="55">
        <v>17</v>
      </c>
      <c r="E40" s="56">
        <v>18</v>
      </c>
      <c r="F40" s="56">
        <v>11</v>
      </c>
      <c r="G40" s="56">
        <v>9</v>
      </c>
      <c r="H40" s="56">
        <v>7</v>
      </c>
      <c r="I40" s="56">
        <v>10</v>
      </c>
      <c r="J40" s="56">
        <v>10</v>
      </c>
      <c r="K40" s="56">
        <v>7</v>
      </c>
      <c r="L40" s="56">
        <v>11</v>
      </c>
      <c r="M40" s="56"/>
      <c r="N40" s="56"/>
      <c r="O40" s="56"/>
      <c r="P40" s="56">
        <v>100</v>
      </c>
      <c r="Q40" s="76"/>
      <c r="R40" s="52"/>
    </row>
    <row r="41" spans="1:18" ht="14.25" customHeight="1" x14ac:dyDescent="0.5">
      <c r="A41" s="120"/>
      <c r="B41" s="105"/>
      <c r="C41" s="92"/>
      <c r="D41" s="92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0"/>
    </row>
    <row r="42" spans="1:18" s="142" customFormat="1" ht="30.75" customHeight="1" x14ac:dyDescent="0.45">
      <c r="A42" s="145"/>
      <c r="B42" s="147"/>
      <c r="C42" s="147"/>
      <c r="D42" s="147"/>
      <c r="E42" s="147"/>
      <c r="F42" s="147"/>
      <c r="G42" s="147" t="s">
        <v>142</v>
      </c>
      <c r="H42" s="147"/>
      <c r="I42" s="147"/>
      <c r="J42" s="147"/>
      <c r="K42" s="147"/>
      <c r="L42" s="147"/>
      <c r="M42" s="147"/>
      <c r="N42" s="147"/>
      <c r="O42" s="147"/>
      <c r="P42" s="145"/>
      <c r="Q42" s="145"/>
      <c r="R42" s="148"/>
    </row>
    <row r="43" spans="1:18" ht="22.5" customHeight="1" x14ac:dyDescent="0.45">
      <c r="A43" s="74" t="s">
        <v>93</v>
      </c>
      <c r="B43" s="110" t="s">
        <v>17</v>
      </c>
      <c r="C43" s="74" t="s">
        <v>49</v>
      </c>
      <c r="D43" s="74" t="s">
        <v>3</v>
      </c>
      <c r="E43" s="74" t="s">
        <v>4</v>
      </c>
      <c r="F43" s="74" t="s">
        <v>5</v>
      </c>
      <c r="G43" s="74" t="s">
        <v>6</v>
      </c>
      <c r="H43" s="74" t="s">
        <v>7</v>
      </c>
      <c r="I43" s="74" t="s">
        <v>8</v>
      </c>
      <c r="J43" s="74" t="s">
        <v>9</v>
      </c>
      <c r="K43" s="74" t="s">
        <v>10</v>
      </c>
      <c r="L43" s="74" t="s">
        <v>11</v>
      </c>
      <c r="M43" s="74" t="s">
        <v>12</v>
      </c>
      <c r="N43" s="74" t="s">
        <v>13</v>
      </c>
      <c r="O43" s="74" t="s">
        <v>14</v>
      </c>
      <c r="P43" s="74" t="s">
        <v>15</v>
      </c>
      <c r="Q43" s="74" t="s">
        <v>16</v>
      </c>
      <c r="R43" s="74" t="s">
        <v>43</v>
      </c>
    </row>
    <row r="44" spans="1:18" ht="25.5" customHeight="1" x14ac:dyDescent="0.5">
      <c r="A44" s="51">
        <v>10</v>
      </c>
      <c r="B44" s="99" t="s">
        <v>34</v>
      </c>
      <c r="C44" s="79">
        <v>1</v>
      </c>
      <c r="D44" s="55">
        <v>9</v>
      </c>
      <c r="E44" s="56">
        <v>7</v>
      </c>
      <c r="F44" s="55">
        <v>14</v>
      </c>
      <c r="G44" s="55">
        <v>11</v>
      </c>
      <c r="H44" s="55">
        <v>13</v>
      </c>
      <c r="I44" s="55">
        <v>9</v>
      </c>
      <c r="J44" s="55">
        <v>14</v>
      </c>
      <c r="K44" s="55">
        <v>11</v>
      </c>
      <c r="L44" s="55">
        <v>14</v>
      </c>
      <c r="M44" s="55"/>
      <c r="N44" s="55"/>
      <c r="O44" s="55"/>
      <c r="P44" s="55">
        <v>122</v>
      </c>
      <c r="Q44" s="76"/>
      <c r="R44" s="52"/>
    </row>
    <row r="45" spans="1:18" ht="21" customHeight="1" x14ac:dyDescent="0.5">
      <c r="A45" s="52"/>
      <c r="B45" s="99" t="s">
        <v>26</v>
      </c>
      <c r="C45" s="55"/>
      <c r="D45" s="55">
        <v>9</v>
      </c>
      <c r="E45" s="56">
        <v>7</v>
      </c>
      <c r="F45" s="56">
        <v>14</v>
      </c>
      <c r="G45" s="56">
        <v>11</v>
      </c>
      <c r="H45" s="56">
        <v>13</v>
      </c>
      <c r="I45" s="56">
        <v>8</v>
      </c>
      <c r="J45" s="56">
        <v>14</v>
      </c>
      <c r="K45" s="56">
        <v>11</v>
      </c>
      <c r="L45" s="56">
        <v>14</v>
      </c>
      <c r="M45" s="56"/>
      <c r="N45" s="56"/>
      <c r="O45" s="56"/>
      <c r="P45" s="56">
        <v>122</v>
      </c>
      <c r="Q45" s="76">
        <v>100</v>
      </c>
      <c r="R45" s="52"/>
    </row>
    <row r="46" spans="1:18" ht="25.5" customHeight="1" x14ac:dyDescent="0.5">
      <c r="A46" s="52">
        <v>11</v>
      </c>
      <c r="B46" s="99" t="s">
        <v>27</v>
      </c>
      <c r="C46" s="55"/>
      <c r="D46" s="55">
        <v>3</v>
      </c>
      <c r="E46" s="56">
        <v>8</v>
      </c>
      <c r="F46" s="56">
        <v>5</v>
      </c>
      <c r="G46" s="56">
        <v>0</v>
      </c>
      <c r="H46" s="56">
        <v>1</v>
      </c>
      <c r="I46" s="56">
        <v>3</v>
      </c>
      <c r="J46" s="56">
        <v>0</v>
      </c>
      <c r="K46" s="56">
        <v>4</v>
      </c>
      <c r="L46" s="56">
        <v>7</v>
      </c>
      <c r="M46" s="56"/>
      <c r="N46" s="56"/>
      <c r="O46" s="56"/>
      <c r="P46" s="56">
        <v>31</v>
      </c>
      <c r="Q46" s="76"/>
      <c r="R46" s="52"/>
    </row>
    <row r="47" spans="1:18" ht="22.5" customHeight="1" x14ac:dyDescent="0.5">
      <c r="A47" s="52"/>
      <c r="B47" s="99" t="s">
        <v>53</v>
      </c>
      <c r="C47" s="55"/>
      <c r="D47" s="55">
        <v>1</v>
      </c>
      <c r="E47" s="56">
        <v>0</v>
      </c>
      <c r="F47" s="56">
        <v>1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/>
      <c r="N47" s="56"/>
      <c r="O47" s="56"/>
      <c r="P47" s="56">
        <v>2</v>
      </c>
      <c r="Q47" s="76">
        <v>6.45</v>
      </c>
      <c r="R47" s="52"/>
    </row>
    <row r="48" spans="1:18" ht="22.5" customHeight="1" x14ac:dyDescent="0.5">
      <c r="A48" s="49">
        <v>12</v>
      </c>
      <c r="B48" s="99" t="s">
        <v>77</v>
      </c>
      <c r="C48" s="59"/>
      <c r="D48" s="55">
        <v>1</v>
      </c>
      <c r="E48" s="56">
        <v>0</v>
      </c>
      <c r="F48" s="56">
        <v>1</v>
      </c>
      <c r="G48" s="56">
        <v>2</v>
      </c>
      <c r="H48" s="56">
        <v>2</v>
      </c>
      <c r="I48" s="56">
        <v>3</v>
      </c>
      <c r="J48" s="56">
        <v>1</v>
      </c>
      <c r="K48" s="56">
        <v>0</v>
      </c>
      <c r="L48" s="56">
        <v>1</v>
      </c>
      <c r="M48" s="56"/>
      <c r="N48" s="56"/>
      <c r="O48" s="56"/>
      <c r="P48" s="56">
        <v>11</v>
      </c>
      <c r="Q48" s="80"/>
      <c r="R48" s="52"/>
    </row>
    <row r="49" spans="1:18" ht="22.5" customHeight="1" x14ac:dyDescent="0.5">
      <c r="A49" s="49"/>
      <c r="B49" s="99" t="s">
        <v>68</v>
      </c>
      <c r="C49" s="55"/>
      <c r="D49" s="55">
        <v>1</v>
      </c>
      <c r="E49" s="56">
        <v>0</v>
      </c>
      <c r="F49" s="56">
        <v>7</v>
      </c>
      <c r="G49" s="56">
        <v>3</v>
      </c>
      <c r="H49" s="56">
        <v>4</v>
      </c>
      <c r="I49" s="56">
        <v>8</v>
      </c>
      <c r="J49" s="56">
        <v>2</v>
      </c>
      <c r="K49" s="56">
        <v>0</v>
      </c>
      <c r="L49" s="56">
        <v>1</v>
      </c>
      <c r="M49" s="56"/>
      <c r="N49" s="56"/>
      <c r="O49" s="56"/>
      <c r="P49" s="56">
        <v>26</v>
      </c>
      <c r="Q49" s="76"/>
      <c r="R49" s="52"/>
    </row>
    <row r="50" spans="1:18" ht="21" customHeight="1" x14ac:dyDescent="0.5">
      <c r="A50" s="50"/>
      <c r="B50" s="99" t="s">
        <v>66</v>
      </c>
      <c r="C50" s="60" t="s">
        <v>50</v>
      </c>
      <c r="D50" s="55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/>
      <c r="N50" s="56"/>
      <c r="O50" s="56"/>
      <c r="P50" s="56">
        <v>0</v>
      </c>
      <c r="Q50" s="81">
        <v>0</v>
      </c>
      <c r="R50" s="52"/>
    </row>
    <row r="51" spans="1:18" ht="21" customHeight="1" x14ac:dyDescent="0.5">
      <c r="A51" s="50"/>
      <c r="B51" s="98" t="s">
        <v>130</v>
      </c>
      <c r="C51" s="55"/>
      <c r="D51" s="55">
        <v>1</v>
      </c>
      <c r="E51" s="56">
        <v>0</v>
      </c>
      <c r="F51" s="56">
        <v>1</v>
      </c>
      <c r="G51" s="56">
        <v>2</v>
      </c>
      <c r="H51" s="56">
        <v>2</v>
      </c>
      <c r="I51" s="56">
        <v>3</v>
      </c>
      <c r="J51" s="56">
        <v>1</v>
      </c>
      <c r="K51" s="56">
        <v>0</v>
      </c>
      <c r="L51" s="56">
        <v>1</v>
      </c>
      <c r="M51" s="56"/>
      <c r="N51" s="56"/>
      <c r="O51" s="56"/>
      <c r="P51" s="56">
        <v>11</v>
      </c>
      <c r="Q51" s="81"/>
      <c r="R51" s="52"/>
    </row>
    <row r="52" spans="1:18" ht="21" customHeight="1" x14ac:dyDescent="0.5">
      <c r="A52" s="51"/>
      <c r="B52" s="98" t="s">
        <v>69</v>
      </c>
      <c r="C52" s="55"/>
      <c r="D52" s="55">
        <v>1</v>
      </c>
      <c r="E52" s="56">
        <v>0</v>
      </c>
      <c r="F52" s="56">
        <v>1</v>
      </c>
      <c r="G52" s="56">
        <v>2</v>
      </c>
      <c r="H52" s="56">
        <v>2</v>
      </c>
      <c r="I52" s="56">
        <v>3</v>
      </c>
      <c r="J52" s="56">
        <v>1</v>
      </c>
      <c r="K52" s="56">
        <v>0</v>
      </c>
      <c r="L52" s="56">
        <v>1</v>
      </c>
      <c r="M52" s="56"/>
      <c r="N52" s="56"/>
      <c r="O52" s="56"/>
      <c r="P52" s="56">
        <v>11</v>
      </c>
      <c r="Q52" s="80"/>
      <c r="R52" s="52"/>
    </row>
    <row r="53" spans="1:18" ht="24.75" customHeight="1" x14ac:dyDescent="0.5">
      <c r="A53" s="47">
        <v>13</v>
      </c>
      <c r="B53" s="99" t="s">
        <v>113</v>
      </c>
      <c r="C53" s="25"/>
      <c r="D53" s="45">
        <v>5</v>
      </c>
      <c r="E53" s="45">
        <v>7</v>
      </c>
      <c r="F53" s="45">
        <v>2</v>
      </c>
      <c r="G53" s="45">
        <v>7</v>
      </c>
      <c r="H53" s="45">
        <v>2</v>
      </c>
      <c r="I53" s="45">
        <v>5</v>
      </c>
      <c r="J53" s="45">
        <v>5</v>
      </c>
      <c r="K53" s="45">
        <v>5</v>
      </c>
      <c r="L53" s="45">
        <v>2</v>
      </c>
      <c r="M53" s="45"/>
      <c r="N53" s="45"/>
      <c r="O53" s="45"/>
      <c r="P53" s="56">
        <v>40</v>
      </c>
      <c r="Q53" s="45"/>
      <c r="R53" s="25"/>
    </row>
    <row r="54" spans="1:18" ht="21.75" customHeight="1" x14ac:dyDescent="0.5">
      <c r="A54" s="43"/>
      <c r="B54" s="124" t="s">
        <v>114</v>
      </c>
      <c r="C54" s="25"/>
      <c r="D54" s="45">
        <v>19</v>
      </c>
      <c r="E54" s="45">
        <v>53</v>
      </c>
      <c r="F54" s="45">
        <v>4</v>
      </c>
      <c r="G54" s="45">
        <v>12</v>
      </c>
      <c r="H54" s="45">
        <v>6</v>
      </c>
      <c r="I54" s="45">
        <v>11</v>
      </c>
      <c r="J54" s="45">
        <v>25</v>
      </c>
      <c r="K54" s="45">
        <v>11</v>
      </c>
      <c r="L54" s="45">
        <v>4</v>
      </c>
      <c r="M54" s="45"/>
      <c r="N54" s="45"/>
      <c r="O54" s="45"/>
      <c r="P54" s="56">
        <v>145</v>
      </c>
      <c r="Q54" s="45"/>
      <c r="R54" s="25"/>
    </row>
    <row r="55" spans="1:18" ht="21.75" customHeight="1" x14ac:dyDescent="0.5">
      <c r="B55" s="124" t="s">
        <v>121</v>
      </c>
      <c r="C55" s="129"/>
      <c r="D55" s="45">
        <v>5</v>
      </c>
      <c r="E55" s="45">
        <v>4</v>
      </c>
      <c r="F55" s="45">
        <v>2</v>
      </c>
      <c r="G55" s="45">
        <v>5</v>
      </c>
      <c r="H55" s="45">
        <v>2</v>
      </c>
      <c r="I55" s="45">
        <v>5</v>
      </c>
      <c r="J55" s="45">
        <v>3</v>
      </c>
      <c r="K55" s="45">
        <v>5</v>
      </c>
      <c r="L55" s="45">
        <v>2</v>
      </c>
      <c r="M55" s="45"/>
      <c r="N55" s="45"/>
      <c r="O55" s="45"/>
      <c r="P55" s="56">
        <v>33</v>
      </c>
      <c r="Q55" s="45"/>
      <c r="R55" s="25"/>
    </row>
    <row r="56" spans="1:18" ht="23.25" customHeight="1" x14ac:dyDescent="0.5">
      <c r="B56" s="102" t="s">
        <v>115</v>
      </c>
      <c r="C56" s="59"/>
      <c r="D56" s="45">
        <v>5</v>
      </c>
      <c r="E56" s="45">
        <v>4</v>
      </c>
      <c r="F56" s="45">
        <v>1</v>
      </c>
      <c r="G56" s="45">
        <v>5</v>
      </c>
      <c r="H56" s="45">
        <v>2</v>
      </c>
      <c r="I56" s="45">
        <v>5</v>
      </c>
      <c r="J56" s="45">
        <v>3</v>
      </c>
      <c r="K56" s="45">
        <v>5</v>
      </c>
      <c r="L56" s="45">
        <v>2</v>
      </c>
      <c r="M56" s="45"/>
      <c r="N56" s="45"/>
      <c r="O56" s="45"/>
      <c r="P56" s="56">
        <v>32</v>
      </c>
      <c r="Q56" s="45"/>
      <c r="R56" s="25"/>
    </row>
    <row r="57" spans="1:18" ht="21" customHeight="1" x14ac:dyDescent="0.5">
      <c r="A57" s="50"/>
      <c r="B57" s="102" t="s">
        <v>123</v>
      </c>
      <c r="C57" s="68"/>
      <c r="D57" s="68">
        <v>1</v>
      </c>
      <c r="E57" s="68">
        <v>2</v>
      </c>
      <c r="F57" s="68">
        <v>0</v>
      </c>
      <c r="G57" s="68">
        <v>2</v>
      </c>
      <c r="H57" s="68">
        <v>0</v>
      </c>
      <c r="I57" s="68">
        <v>0</v>
      </c>
      <c r="J57" s="68">
        <v>0</v>
      </c>
      <c r="K57" s="68">
        <v>0</v>
      </c>
      <c r="L57" s="68">
        <v>1</v>
      </c>
      <c r="M57" s="68"/>
      <c r="N57" s="68"/>
      <c r="O57" s="68"/>
      <c r="P57" s="56">
        <v>6</v>
      </c>
      <c r="Q57" s="82"/>
      <c r="R57" s="52"/>
    </row>
    <row r="58" spans="1:18" ht="21" customHeight="1" x14ac:dyDescent="0.5">
      <c r="A58" s="50"/>
      <c r="B58" s="102" t="s">
        <v>119</v>
      </c>
      <c r="C58" s="68"/>
      <c r="D58" s="68">
        <v>5</v>
      </c>
      <c r="E58" s="68">
        <v>6</v>
      </c>
      <c r="F58" s="68">
        <v>2</v>
      </c>
      <c r="G58" s="68">
        <v>4</v>
      </c>
      <c r="H58" s="68">
        <v>2</v>
      </c>
      <c r="I58" s="68">
        <v>5</v>
      </c>
      <c r="J58" s="68">
        <v>4</v>
      </c>
      <c r="K58" s="68">
        <v>5</v>
      </c>
      <c r="L58" s="68">
        <v>2</v>
      </c>
      <c r="M58" s="68"/>
      <c r="N58" s="68"/>
      <c r="O58" s="68"/>
      <c r="P58" s="56">
        <v>35</v>
      </c>
      <c r="Q58" s="82"/>
      <c r="R58" s="52"/>
    </row>
    <row r="59" spans="1:18" ht="21" customHeight="1" x14ac:dyDescent="0.5">
      <c r="A59" s="50"/>
      <c r="B59" s="102" t="s">
        <v>120</v>
      </c>
      <c r="C59" s="60" t="s">
        <v>50</v>
      </c>
      <c r="D59" s="68">
        <v>1</v>
      </c>
      <c r="E59" s="68">
        <v>0</v>
      </c>
      <c r="F59" s="68">
        <v>1</v>
      </c>
      <c r="G59" s="68">
        <v>0</v>
      </c>
      <c r="H59" s="68">
        <v>0</v>
      </c>
      <c r="I59" s="68">
        <v>1</v>
      </c>
      <c r="J59" s="68">
        <v>1</v>
      </c>
      <c r="K59" s="68">
        <v>0</v>
      </c>
      <c r="L59" s="68">
        <v>1</v>
      </c>
      <c r="M59" s="68"/>
      <c r="N59" s="68"/>
      <c r="O59" s="68"/>
      <c r="P59" s="56">
        <v>5</v>
      </c>
      <c r="Q59" s="82">
        <v>12.5</v>
      </c>
      <c r="R59" s="52"/>
    </row>
    <row r="60" spans="1:18" ht="21" customHeight="1" x14ac:dyDescent="0.5">
      <c r="A60" s="50"/>
      <c r="B60" s="102" t="s">
        <v>122</v>
      </c>
      <c r="C60" s="55"/>
      <c r="D60" s="55">
        <v>5</v>
      </c>
      <c r="E60" s="55">
        <v>6</v>
      </c>
      <c r="F60" s="55">
        <v>2</v>
      </c>
      <c r="G60" s="55">
        <v>6</v>
      </c>
      <c r="H60" s="55">
        <v>2</v>
      </c>
      <c r="I60" s="55">
        <v>5</v>
      </c>
      <c r="J60" s="55">
        <v>5</v>
      </c>
      <c r="K60" s="55">
        <v>5</v>
      </c>
      <c r="L60" s="55">
        <v>2</v>
      </c>
      <c r="M60" s="55"/>
      <c r="N60" s="55"/>
      <c r="O60" s="55"/>
      <c r="P60" s="56">
        <v>38</v>
      </c>
      <c r="Q60" s="83"/>
      <c r="R60" s="52"/>
    </row>
    <row r="61" spans="1:18" ht="21" customHeight="1" x14ac:dyDescent="0.5">
      <c r="A61" s="52">
        <v>14</v>
      </c>
      <c r="B61" s="103" t="s">
        <v>124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6"/>
      <c r="Q61" s="83"/>
      <c r="R61" s="52"/>
    </row>
    <row r="62" spans="1:18" ht="21" customHeight="1" x14ac:dyDescent="0.5">
      <c r="A62" s="52">
        <v>15</v>
      </c>
      <c r="B62" s="102" t="s">
        <v>18</v>
      </c>
      <c r="C62" s="55"/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/>
      <c r="N62" s="55"/>
      <c r="O62" s="55"/>
      <c r="P62" s="56">
        <v>0</v>
      </c>
      <c r="Q62" s="83"/>
      <c r="R62" s="52"/>
    </row>
    <row r="63" spans="1:18" ht="19.5" customHeight="1" x14ac:dyDescent="0.5">
      <c r="A63" s="52">
        <v>16</v>
      </c>
      <c r="B63" s="102" t="s">
        <v>19</v>
      </c>
      <c r="C63" s="55"/>
      <c r="D63" s="55">
        <v>9</v>
      </c>
      <c r="E63" s="55">
        <v>4</v>
      </c>
      <c r="F63" s="55">
        <v>5</v>
      </c>
      <c r="G63" s="55">
        <v>8</v>
      </c>
      <c r="H63" s="55">
        <v>11</v>
      </c>
      <c r="I63" s="55">
        <v>7</v>
      </c>
      <c r="J63" s="55">
        <v>15</v>
      </c>
      <c r="K63" s="55">
        <v>15</v>
      </c>
      <c r="L63" s="55">
        <v>7</v>
      </c>
      <c r="M63" s="55"/>
      <c r="N63" s="55"/>
      <c r="O63" s="55"/>
      <c r="P63" s="56">
        <v>81</v>
      </c>
      <c r="Q63" s="83"/>
      <c r="R63" s="52"/>
    </row>
    <row r="64" spans="1:18" ht="10.5" hidden="1" customHeight="1" x14ac:dyDescent="0.15">
      <c r="A64" s="53"/>
    </row>
    <row r="65" spans="1:18" ht="21" hidden="1" customHeight="1" x14ac:dyDescent="0.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5"/>
      <c r="R65" s="53"/>
    </row>
    <row r="66" spans="1:18" s="142" customFormat="1" ht="27.75" customHeight="1" x14ac:dyDescent="0.45">
      <c r="A66" s="145"/>
      <c r="B66" s="145"/>
      <c r="C66" s="145"/>
      <c r="D66" s="145"/>
      <c r="E66" s="145"/>
      <c r="F66" s="145" t="s">
        <v>136</v>
      </c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6"/>
    </row>
    <row r="67" spans="1:18" ht="21" customHeight="1" x14ac:dyDescent="0.45">
      <c r="A67" s="74" t="s">
        <v>93</v>
      </c>
      <c r="B67" s="74" t="s">
        <v>17</v>
      </c>
      <c r="C67" s="114" t="s">
        <v>49</v>
      </c>
      <c r="D67" s="114" t="s">
        <v>3</v>
      </c>
      <c r="E67" s="114" t="s">
        <v>4</v>
      </c>
      <c r="F67" s="114" t="s">
        <v>5</v>
      </c>
      <c r="G67" s="114" t="s">
        <v>6</v>
      </c>
      <c r="H67" s="114" t="s">
        <v>7</v>
      </c>
      <c r="I67" s="118" t="s">
        <v>8</v>
      </c>
      <c r="J67" s="114" t="s">
        <v>9</v>
      </c>
      <c r="K67" s="114" t="s">
        <v>10</v>
      </c>
      <c r="L67" s="118" t="s">
        <v>11</v>
      </c>
      <c r="M67" s="114" t="s">
        <v>12</v>
      </c>
      <c r="N67" s="114" t="s">
        <v>13</v>
      </c>
      <c r="O67" s="114" t="s">
        <v>14</v>
      </c>
      <c r="P67" s="114" t="s">
        <v>15</v>
      </c>
      <c r="Q67" s="114" t="s">
        <v>16</v>
      </c>
      <c r="R67" s="74" t="s">
        <v>43</v>
      </c>
    </row>
    <row r="68" spans="1:18" ht="21" customHeight="1" x14ac:dyDescent="0.45">
      <c r="A68" s="43">
        <v>17</v>
      </c>
      <c r="B68" s="153" t="s">
        <v>150</v>
      </c>
      <c r="C68" s="43"/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43">
        <v>1</v>
      </c>
      <c r="M68" s="43"/>
      <c r="N68" s="43"/>
      <c r="O68" s="43"/>
      <c r="P68" s="43">
        <v>1</v>
      </c>
      <c r="Q68" s="43"/>
      <c r="R68" s="25"/>
    </row>
    <row r="69" spans="1:18" ht="21" customHeight="1" x14ac:dyDescent="0.5">
      <c r="B69" s="125" t="s">
        <v>29</v>
      </c>
      <c r="C69" s="64"/>
      <c r="D69" s="44">
        <v>0</v>
      </c>
      <c r="E69" s="44">
        <v>1</v>
      </c>
      <c r="F69" s="44">
        <v>0</v>
      </c>
      <c r="G69" s="44">
        <v>1</v>
      </c>
      <c r="H69" s="44">
        <v>0</v>
      </c>
      <c r="I69" s="44">
        <v>1</v>
      </c>
      <c r="J69" s="44">
        <v>0</v>
      </c>
      <c r="K69" s="44">
        <v>0</v>
      </c>
      <c r="L69" s="44">
        <v>0</v>
      </c>
      <c r="M69" s="44"/>
      <c r="N69" s="44"/>
      <c r="O69" s="44"/>
      <c r="P69" s="44">
        <v>3</v>
      </c>
      <c r="Q69" s="88"/>
      <c r="R69" s="25"/>
    </row>
    <row r="70" spans="1:18" ht="21" customHeight="1" x14ac:dyDescent="0.5">
      <c r="B70" s="128" t="s">
        <v>30</v>
      </c>
      <c r="C70" s="64"/>
      <c r="D70" s="44">
        <v>0</v>
      </c>
      <c r="E70" s="44">
        <v>1</v>
      </c>
      <c r="F70" s="44">
        <v>0</v>
      </c>
      <c r="G70" s="44">
        <v>1</v>
      </c>
      <c r="H70" s="44">
        <v>0</v>
      </c>
      <c r="I70" s="44">
        <v>1</v>
      </c>
      <c r="J70" s="44">
        <v>0</v>
      </c>
      <c r="K70" s="44">
        <v>0</v>
      </c>
      <c r="L70" s="44">
        <v>0</v>
      </c>
      <c r="M70" s="44"/>
      <c r="N70" s="44"/>
      <c r="O70" s="44"/>
      <c r="P70" s="44">
        <v>3</v>
      </c>
      <c r="Q70" s="88"/>
      <c r="R70" s="25"/>
    </row>
    <row r="71" spans="1:18" ht="21" customHeight="1" x14ac:dyDescent="0.5">
      <c r="B71" s="136" t="s">
        <v>125</v>
      </c>
      <c r="C71" s="64"/>
      <c r="D71" s="44">
        <v>0</v>
      </c>
      <c r="E71" s="44">
        <v>1</v>
      </c>
      <c r="F71" s="44">
        <v>0</v>
      </c>
      <c r="G71" s="44">
        <v>1</v>
      </c>
      <c r="H71" s="44">
        <v>0</v>
      </c>
      <c r="I71" s="44">
        <v>1</v>
      </c>
      <c r="J71" s="44">
        <v>0</v>
      </c>
      <c r="K71" s="44">
        <v>0</v>
      </c>
      <c r="L71" s="44">
        <v>0</v>
      </c>
      <c r="M71" s="44"/>
      <c r="N71" s="44"/>
      <c r="O71" s="44"/>
      <c r="P71" s="44">
        <v>3</v>
      </c>
      <c r="Q71" s="88"/>
      <c r="R71" s="25"/>
    </row>
    <row r="72" spans="1:18" ht="21" customHeight="1" x14ac:dyDescent="0.5">
      <c r="B72" s="138" t="s">
        <v>126</v>
      </c>
      <c r="C72" s="87"/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/>
      <c r="N72" s="44"/>
      <c r="O72" s="44"/>
      <c r="P72" s="44">
        <v>0</v>
      </c>
      <c r="Q72" s="88"/>
      <c r="R72" s="25"/>
    </row>
    <row r="73" spans="1:18" ht="21" customHeight="1" x14ac:dyDescent="0.5">
      <c r="B73" s="139" t="s">
        <v>127</v>
      </c>
      <c r="C73" s="87"/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/>
      <c r="N73" s="44"/>
      <c r="O73" s="44"/>
      <c r="P73" s="44">
        <v>0</v>
      </c>
      <c r="Q73" s="88"/>
      <c r="R73" s="25"/>
    </row>
    <row r="74" spans="1:18" ht="21" customHeight="1" x14ac:dyDescent="0.5">
      <c r="B74" s="140" t="s">
        <v>128</v>
      </c>
      <c r="C74" s="87"/>
      <c r="D74" s="44">
        <v>0</v>
      </c>
      <c r="E74" s="44">
        <v>1</v>
      </c>
      <c r="F74" s="44">
        <v>0</v>
      </c>
      <c r="G74" s="44">
        <v>1</v>
      </c>
      <c r="H74" s="44">
        <v>0</v>
      </c>
      <c r="I74" s="44">
        <v>1</v>
      </c>
      <c r="J74" s="44">
        <v>0</v>
      </c>
      <c r="K74" s="44">
        <v>0</v>
      </c>
      <c r="L74" s="44">
        <v>1</v>
      </c>
      <c r="M74" s="44"/>
      <c r="N74" s="44"/>
      <c r="O74" s="44"/>
      <c r="P74" s="44">
        <v>4</v>
      </c>
      <c r="Q74" s="88"/>
      <c r="R74" s="25"/>
    </row>
    <row r="75" spans="1:18" s="134" customFormat="1" ht="21" customHeight="1" x14ac:dyDescent="0.5">
      <c r="A75" s="141"/>
      <c r="B75" s="137" t="s">
        <v>129</v>
      </c>
      <c r="C75" s="135"/>
      <c r="D75" s="44">
        <v>0</v>
      </c>
      <c r="E75" s="44">
        <v>1</v>
      </c>
      <c r="F75" s="44">
        <v>0</v>
      </c>
      <c r="G75" s="44">
        <v>1</v>
      </c>
      <c r="H75" s="44">
        <v>0</v>
      </c>
      <c r="I75" s="44">
        <v>1</v>
      </c>
      <c r="J75" s="44">
        <v>0</v>
      </c>
      <c r="K75" s="44">
        <v>0</v>
      </c>
      <c r="L75" s="44">
        <v>0</v>
      </c>
      <c r="M75" s="132"/>
      <c r="N75" s="132"/>
      <c r="O75" s="132"/>
      <c r="P75" s="44">
        <v>3</v>
      </c>
      <c r="Q75" s="133"/>
      <c r="R75" s="150"/>
    </row>
    <row r="76" spans="1:18" ht="21" customHeight="1" x14ac:dyDescent="0.5">
      <c r="A76" s="25">
        <v>18</v>
      </c>
      <c r="B76" s="98" t="s">
        <v>97</v>
      </c>
      <c r="C76" s="89" t="s">
        <v>100</v>
      </c>
      <c r="D76" s="55">
        <v>2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/>
      <c r="N76" s="56"/>
      <c r="O76" s="56"/>
      <c r="P76" s="44">
        <v>3</v>
      </c>
      <c r="Q76" s="80">
        <v>0.19</v>
      </c>
      <c r="R76" s="25"/>
    </row>
    <row r="77" spans="1:18" ht="18.75" customHeight="1" x14ac:dyDescent="0.45">
      <c r="A77" s="25">
        <v>19</v>
      </c>
      <c r="B77" s="99" t="s">
        <v>54</v>
      </c>
      <c r="C77" s="89" t="s">
        <v>100</v>
      </c>
      <c r="D77" s="55">
        <v>1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/>
      <c r="N77" s="55"/>
      <c r="O77" s="55"/>
      <c r="P77" s="44">
        <v>0</v>
      </c>
      <c r="Q77" s="55">
        <v>2.15</v>
      </c>
      <c r="R77" s="25"/>
    </row>
    <row r="78" spans="1:18" ht="21" customHeight="1" x14ac:dyDescent="0.5">
      <c r="B78" s="101" t="s">
        <v>47</v>
      </c>
      <c r="C78" s="78"/>
      <c r="D78" s="55">
        <v>47</v>
      </c>
      <c r="E78" s="55">
        <v>51</v>
      </c>
      <c r="F78" s="56">
        <v>16</v>
      </c>
      <c r="G78" s="56">
        <v>20</v>
      </c>
      <c r="H78" s="56">
        <v>76</v>
      </c>
      <c r="I78" s="56">
        <v>71</v>
      </c>
      <c r="J78" s="56">
        <v>52</v>
      </c>
      <c r="K78" s="56">
        <v>40</v>
      </c>
      <c r="L78" s="56">
        <v>90</v>
      </c>
      <c r="M78" s="56"/>
      <c r="N78" s="56"/>
      <c r="O78" s="56"/>
      <c r="P78" s="44">
        <v>463</v>
      </c>
      <c r="Q78" s="76"/>
      <c r="R78" s="25"/>
    </row>
    <row r="79" spans="1:18" ht="21.75" customHeight="1" x14ac:dyDescent="0.5">
      <c r="B79" s="97" t="s">
        <v>23</v>
      </c>
      <c r="C79" s="79"/>
      <c r="D79" s="55">
        <v>10</v>
      </c>
      <c r="E79" s="56">
        <v>15</v>
      </c>
      <c r="F79" s="56">
        <v>10</v>
      </c>
      <c r="G79" s="56">
        <v>18</v>
      </c>
      <c r="H79" s="56">
        <v>15</v>
      </c>
      <c r="I79" s="56">
        <v>13</v>
      </c>
      <c r="J79" s="56">
        <v>14</v>
      </c>
      <c r="K79" s="56">
        <v>9</v>
      </c>
      <c r="L79" s="56">
        <v>5</v>
      </c>
      <c r="M79" s="56"/>
      <c r="N79" s="56"/>
      <c r="O79" s="56"/>
      <c r="P79" s="44">
        <v>109</v>
      </c>
      <c r="Q79" s="81"/>
      <c r="R79" s="151"/>
    </row>
    <row r="80" spans="1:18" ht="19.5" customHeight="1" x14ac:dyDescent="0.5">
      <c r="A80" s="25">
        <v>20</v>
      </c>
      <c r="B80" s="99" t="s">
        <v>51</v>
      </c>
      <c r="C80" s="89" t="s">
        <v>100</v>
      </c>
      <c r="D80" s="55">
        <v>1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/>
      <c r="N80" s="56"/>
      <c r="O80" s="56"/>
      <c r="P80" s="44">
        <v>1</v>
      </c>
      <c r="Q80" s="76">
        <v>0.35</v>
      </c>
      <c r="R80" s="25"/>
    </row>
    <row r="81" spans="1:18" ht="24.75" customHeight="1" x14ac:dyDescent="0.45">
      <c r="B81" s="98" t="s">
        <v>48</v>
      </c>
      <c r="C81" s="55"/>
      <c r="D81" s="52">
        <v>458</v>
      </c>
      <c r="E81" s="52">
        <v>398</v>
      </c>
      <c r="F81" s="52">
        <v>351</v>
      </c>
      <c r="G81" s="52">
        <v>334</v>
      </c>
      <c r="H81" s="52">
        <v>333</v>
      </c>
      <c r="I81" s="52">
        <v>276</v>
      </c>
      <c r="J81" s="52">
        <v>314</v>
      </c>
      <c r="K81" s="52">
        <v>338</v>
      </c>
      <c r="L81" s="52">
        <v>348</v>
      </c>
      <c r="M81" s="52"/>
      <c r="N81" s="52"/>
      <c r="O81" s="52"/>
      <c r="P81" s="44">
        <v>2830</v>
      </c>
      <c r="Q81" s="90"/>
      <c r="R81" s="25"/>
    </row>
    <row r="82" spans="1:18" ht="21.75" x14ac:dyDescent="0.45">
      <c r="B82" s="98" t="s">
        <v>22</v>
      </c>
      <c r="C82" s="79"/>
      <c r="D82" s="52">
        <v>148</v>
      </c>
      <c r="E82" s="52">
        <v>92</v>
      </c>
      <c r="F82" s="52">
        <v>102</v>
      </c>
      <c r="G82" s="52">
        <v>117</v>
      </c>
      <c r="H82" s="52">
        <v>125</v>
      </c>
      <c r="I82" s="52">
        <v>102</v>
      </c>
      <c r="J82" s="52">
        <v>60</v>
      </c>
      <c r="K82" s="52">
        <v>128</v>
      </c>
      <c r="L82" s="52">
        <v>128</v>
      </c>
      <c r="M82" s="52"/>
      <c r="N82" s="52"/>
      <c r="O82" s="52"/>
      <c r="P82" s="44">
        <v>868</v>
      </c>
      <c r="Q82" s="90"/>
      <c r="R82" s="25"/>
    </row>
    <row r="83" spans="1:18" ht="21.75" x14ac:dyDescent="0.45">
      <c r="A83" s="25">
        <v>21</v>
      </c>
      <c r="B83" s="98" t="s">
        <v>55</v>
      </c>
      <c r="C83" s="25"/>
      <c r="D83" s="25">
        <v>156</v>
      </c>
      <c r="E83" s="25">
        <v>170</v>
      </c>
      <c r="F83" s="25">
        <v>158</v>
      </c>
      <c r="G83" s="25">
        <v>154</v>
      </c>
      <c r="H83" s="25">
        <v>155</v>
      </c>
      <c r="I83" s="25">
        <v>126</v>
      </c>
      <c r="J83" s="25">
        <v>147</v>
      </c>
      <c r="K83" s="25">
        <v>164</v>
      </c>
      <c r="L83" s="25">
        <v>279</v>
      </c>
      <c r="M83" s="25"/>
      <c r="N83" s="25"/>
      <c r="O83" s="25"/>
      <c r="P83" s="44">
        <v>1509</v>
      </c>
      <c r="Q83" s="25"/>
      <c r="R83" s="25"/>
    </row>
    <row r="84" spans="1:18" ht="21.75" x14ac:dyDescent="0.45">
      <c r="A84" s="47">
        <v>22</v>
      </c>
      <c r="B84" s="99" t="s">
        <v>56</v>
      </c>
      <c r="C84" s="25"/>
      <c r="D84" s="25">
        <v>612</v>
      </c>
      <c r="E84" s="25">
        <v>753</v>
      </c>
      <c r="F84" s="25">
        <v>673</v>
      </c>
      <c r="G84" s="25">
        <v>523</v>
      </c>
      <c r="H84" s="25">
        <v>627</v>
      </c>
      <c r="I84" s="25">
        <v>481</v>
      </c>
      <c r="J84" s="25">
        <v>654</v>
      </c>
      <c r="K84" s="25">
        <v>659</v>
      </c>
      <c r="L84" s="25">
        <v>723</v>
      </c>
      <c r="M84" s="25"/>
      <c r="N84" s="25"/>
      <c r="O84" s="25"/>
      <c r="P84" s="44">
        <v>5705</v>
      </c>
      <c r="Q84" s="25"/>
      <c r="R84" s="25"/>
    </row>
    <row r="85" spans="1:18" ht="24" customHeight="1" x14ac:dyDescent="0.45">
      <c r="A85" s="47">
        <v>23</v>
      </c>
      <c r="B85" s="126" t="s">
        <v>85</v>
      </c>
      <c r="C85" s="25"/>
      <c r="D85" s="25">
        <v>3.92</v>
      </c>
      <c r="E85" s="25">
        <v>4.43</v>
      </c>
      <c r="F85" s="25">
        <v>4.26</v>
      </c>
      <c r="G85" s="25">
        <v>3.4</v>
      </c>
      <c r="H85" s="25">
        <v>4.05</v>
      </c>
      <c r="I85" s="25">
        <v>3.82</v>
      </c>
      <c r="J85" s="25">
        <v>4.45</v>
      </c>
      <c r="K85" s="25">
        <v>4.0199999999999996</v>
      </c>
      <c r="L85" s="25">
        <v>2.59</v>
      </c>
      <c r="M85" s="25"/>
      <c r="N85" s="25"/>
      <c r="O85" s="25"/>
      <c r="P85" s="44">
        <v>3.88</v>
      </c>
      <c r="Q85" s="25"/>
      <c r="R85" s="25"/>
    </row>
    <row r="86" spans="1:18" ht="24" customHeight="1" x14ac:dyDescent="0.45">
      <c r="A86" s="25">
        <v>24</v>
      </c>
      <c r="B86" s="102" t="s">
        <v>57</v>
      </c>
      <c r="C86" s="55"/>
      <c r="D86" s="52">
        <v>65.81</v>
      </c>
      <c r="E86" s="52">
        <v>83.67</v>
      </c>
      <c r="F86" s="52">
        <v>72.37</v>
      </c>
      <c r="G86" s="52">
        <v>56.24</v>
      </c>
      <c r="H86" s="52">
        <v>74.64</v>
      </c>
      <c r="I86" s="52">
        <v>51.72</v>
      </c>
      <c r="J86" s="52">
        <v>72.7</v>
      </c>
      <c r="K86" s="52">
        <v>70.86</v>
      </c>
      <c r="L86" s="52">
        <v>80.33</v>
      </c>
      <c r="M86" s="52"/>
      <c r="N86" s="52"/>
      <c r="O86" s="52"/>
      <c r="P86" s="44">
        <v>69.81</v>
      </c>
      <c r="Q86" s="52"/>
      <c r="R86" s="151"/>
    </row>
    <row r="87" spans="1:18" ht="24" customHeight="1" x14ac:dyDescent="0.45">
      <c r="A87" s="25">
        <v>25</v>
      </c>
      <c r="B87" s="100" t="s">
        <v>1</v>
      </c>
      <c r="C87" s="55"/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/>
      <c r="N87" s="52"/>
      <c r="O87" s="52"/>
      <c r="P87" s="44">
        <v>0</v>
      </c>
      <c r="Q87" s="143"/>
      <c r="R87" s="25"/>
    </row>
    <row r="88" spans="1:18" s="142" customFormat="1" ht="20.25" customHeight="1" x14ac:dyDescent="0.45">
      <c r="A88" s="145"/>
      <c r="B88" s="147"/>
      <c r="C88" s="147"/>
      <c r="D88" s="147"/>
      <c r="E88" s="147"/>
      <c r="F88" s="147"/>
      <c r="G88" s="147" t="s">
        <v>142</v>
      </c>
      <c r="H88" s="147"/>
      <c r="I88" s="147"/>
      <c r="J88" s="147"/>
      <c r="K88" s="147"/>
      <c r="L88" s="147"/>
      <c r="M88" s="147"/>
      <c r="N88" s="147"/>
      <c r="O88" s="147"/>
      <c r="P88" s="145"/>
      <c r="Q88" s="145"/>
      <c r="R88" s="148"/>
    </row>
    <row r="89" spans="1:18" ht="23.25" customHeight="1" x14ac:dyDescent="0.45">
      <c r="A89" s="131" t="s">
        <v>93</v>
      </c>
      <c r="B89" s="130" t="s">
        <v>17</v>
      </c>
      <c r="C89" s="131" t="s">
        <v>49</v>
      </c>
      <c r="D89" s="131" t="s">
        <v>3</v>
      </c>
      <c r="E89" s="131" t="s">
        <v>4</v>
      </c>
      <c r="F89" s="131" t="s">
        <v>5</v>
      </c>
      <c r="G89" s="131" t="s">
        <v>6</v>
      </c>
      <c r="H89" s="131" t="s">
        <v>7</v>
      </c>
      <c r="I89" s="131" t="s">
        <v>8</v>
      </c>
      <c r="J89" s="131" t="s">
        <v>9</v>
      </c>
      <c r="K89" s="131" t="s">
        <v>10</v>
      </c>
      <c r="L89" s="131" t="s">
        <v>11</v>
      </c>
      <c r="M89" s="131" t="s">
        <v>12</v>
      </c>
      <c r="N89" s="131" t="s">
        <v>13</v>
      </c>
      <c r="O89" s="131" t="s">
        <v>14</v>
      </c>
      <c r="P89" s="131" t="s">
        <v>15</v>
      </c>
      <c r="Q89" s="131" t="s">
        <v>16</v>
      </c>
      <c r="R89" s="131" t="s">
        <v>43</v>
      </c>
    </row>
    <row r="90" spans="1:18" ht="18" customHeight="1" x14ac:dyDescent="0.45">
      <c r="A90" s="25">
        <v>26</v>
      </c>
      <c r="B90" s="144" t="s">
        <v>131</v>
      </c>
      <c r="C90" s="91"/>
      <c r="D90" s="44">
        <v>1</v>
      </c>
      <c r="E90" s="44">
        <v>1</v>
      </c>
      <c r="F90" s="44">
        <v>0</v>
      </c>
      <c r="G90" s="44">
        <v>2</v>
      </c>
      <c r="H90" s="44">
        <v>4</v>
      </c>
      <c r="I90" s="44">
        <v>3</v>
      </c>
      <c r="J90" s="44">
        <v>4</v>
      </c>
      <c r="K90" s="44">
        <v>3</v>
      </c>
      <c r="L90" s="44">
        <v>0</v>
      </c>
      <c r="M90" s="44"/>
      <c r="N90" s="44"/>
      <c r="O90" s="44"/>
      <c r="P90" s="44">
        <v>18</v>
      </c>
      <c r="Q90" s="44"/>
      <c r="R90" s="25"/>
    </row>
    <row r="91" spans="1:18" ht="18" customHeight="1" x14ac:dyDescent="0.45">
      <c r="A91" s="25"/>
      <c r="B91" s="144" t="s">
        <v>144</v>
      </c>
      <c r="C91" s="91"/>
      <c r="D91" s="44">
        <v>0</v>
      </c>
      <c r="E91" s="44">
        <v>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1</v>
      </c>
      <c r="L91" s="44">
        <v>0</v>
      </c>
      <c r="M91" s="44"/>
      <c r="N91" s="44"/>
      <c r="O91" s="44"/>
      <c r="P91" s="44">
        <v>2</v>
      </c>
      <c r="Q91" s="44"/>
      <c r="R91" s="25"/>
    </row>
    <row r="92" spans="1:18" ht="18" customHeight="1" x14ac:dyDescent="0.5">
      <c r="A92" s="25"/>
      <c r="B92" s="144" t="s">
        <v>132</v>
      </c>
      <c r="C92" s="44"/>
      <c r="D92" s="44">
        <v>1</v>
      </c>
      <c r="E92" s="45">
        <v>1</v>
      </c>
      <c r="F92" s="45">
        <v>0</v>
      </c>
      <c r="G92" s="45">
        <v>2</v>
      </c>
      <c r="H92" s="45">
        <v>4</v>
      </c>
      <c r="I92" s="45">
        <v>3</v>
      </c>
      <c r="J92" s="45">
        <v>4</v>
      </c>
      <c r="K92" s="45">
        <v>2</v>
      </c>
      <c r="L92" s="45">
        <v>0</v>
      </c>
      <c r="M92" s="45"/>
      <c r="N92" s="45"/>
      <c r="O92" s="45"/>
      <c r="P92" s="44">
        <v>17</v>
      </c>
      <c r="Q92" s="46"/>
      <c r="R92" s="151"/>
    </row>
    <row r="93" spans="1:18" ht="21.75" customHeight="1" x14ac:dyDescent="0.5">
      <c r="A93" s="25">
        <v>27</v>
      </c>
      <c r="B93" s="124" t="s">
        <v>137</v>
      </c>
      <c r="C93" s="44"/>
      <c r="D93" s="44">
        <v>11</v>
      </c>
      <c r="E93" s="45">
        <v>14</v>
      </c>
      <c r="F93" s="45">
        <v>11</v>
      </c>
      <c r="G93" s="45">
        <v>13</v>
      </c>
      <c r="H93" s="45">
        <v>10</v>
      </c>
      <c r="I93" s="45">
        <v>19</v>
      </c>
      <c r="J93" s="45">
        <v>10</v>
      </c>
      <c r="K93" s="45">
        <v>7</v>
      </c>
      <c r="L93" s="45">
        <v>7</v>
      </c>
      <c r="M93" s="45"/>
      <c r="N93" s="45"/>
      <c r="O93" s="45"/>
      <c r="P93" s="44">
        <v>102</v>
      </c>
      <c r="Q93" s="46"/>
      <c r="R93" s="151"/>
    </row>
    <row r="94" spans="1:18" ht="18.75" customHeight="1" x14ac:dyDescent="0.5">
      <c r="A94" s="25"/>
      <c r="B94" s="124" t="s">
        <v>138</v>
      </c>
      <c r="C94" s="44"/>
      <c r="D94" s="44">
        <v>68</v>
      </c>
      <c r="E94" s="45">
        <v>163</v>
      </c>
      <c r="F94" s="45">
        <v>87</v>
      </c>
      <c r="G94" s="45">
        <v>72</v>
      </c>
      <c r="H94" s="45">
        <v>64</v>
      </c>
      <c r="I94" s="45">
        <v>117</v>
      </c>
      <c r="J94" s="45">
        <v>52</v>
      </c>
      <c r="K94" s="45">
        <v>73</v>
      </c>
      <c r="L94" s="45">
        <v>64</v>
      </c>
      <c r="M94" s="45"/>
      <c r="N94" s="45"/>
      <c r="O94" s="45"/>
      <c r="P94" s="44">
        <v>760</v>
      </c>
      <c r="Q94" s="46"/>
      <c r="R94" s="151"/>
    </row>
    <row r="95" spans="1:18" ht="24" x14ac:dyDescent="0.5">
      <c r="A95" s="25"/>
      <c r="B95" s="124" t="s">
        <v>139</v>
      </c>
      <c r="C95" s="44"/>
      <c r="D95" s="44">
        <v>11</v>
      </c>
      <c r="E95" s="45">
        <v>14</v>
      </c>
      <c r="F95" s="45">
        <v>11</v>
      </c>
      <c r="G95" s="45">
        <v>13</v>
      </c>
      <c r="H95" s="45">
        <v>10</v>
      </c>
      <c r="I95" s="45">
        <v>19</v>
      </c>
      <c r="J95" s="45">
        <v>10</v>
      </c>
      <c r="K95" s="45">
        <v>7</v>
      </c>
      <c r="L95" s="45">
        <v>7</v>
      </c>
      <c r="M95" s="45"/>
      <c r="N95" s="45"/>
      <c r="O95" s="45"/>
      <c r="P95" s="44">
        <v>102</v>
      </c>
      <c r="Q95" s="46"/>
      <c r="R95" s="151"/>
    </row>
    <row r="96" spans="1:18" ht="24" x14ac:dyDescent="0.5">
      <c r="A96" s="25"/>
      <c r="B96" s="124" t="s">
        <v>140</v>
      </c>
      <c r="C96" s="44"/>
      <c r="D96" s="44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/>
      <c r="N96" s="45"/>
      <c r="O96" s="45"/>
      <c r="P96" s="44">
        <v>0</v>
      </c>
      <c r="Q96" s="46"/>
      <c r="R96" s="151"/>
    </row>
    <row r="97" spans="1:18" ht="20.25" customHeight="1" x14ac:dyDescent="0.5">
      <c r="A97" s="25">
        <v>28</v>
      </c>
      <c r="B97" s="102" t="s">
        <v>116</v>
      </c>
      <c r="C97" s="44"/>
      <c r="D97" s="44">
        <v>1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/>
      <c r="N97" s="45"/>
      <c r="O97" s="45"/>
      <c r="P97" s="44">
        <v>1</v>
      </c>
      <c r="Q97" s="48"/>
      <c r="R97" s="25"/>
    </row>
    <row r="98" spans="1:18" ht="24" x14ac:dyDescent="0.5">
      <c r="A98" s="25"/>
      <c r="B98" s="99" t="s">
        <v>33</v>
      </c>
      <c r="C98" s="44"/>
      <c r="D98" s="44">
        <v>1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/>
      <c r="N98" s="45"/>
      <c r="O98" s="45"/>
      <c r="P98" s="44">
        <v>1</v>
      </c>
      <c r="Q98" s="46"/>
      <c r="R98" s="25"/>
    </row>
    <row r="99" spans="1:18" ht="18.75" customHeight="1" x14ac:dyDescent="0.5">
      <c r="A99" s="25">
        <v>29</v>
      </c>
      <c r="B99" s="99" t="s">
        <v>61</v>
      </c>
      <c r="C99" s="44"/>
      <c r="D99" s="44">
        <v>13</v>
      </c>
      <c r="E99" s="45">
        <v>9</v>
      </c>
      <c r="F99" s="45">
        <v>8</v>
      </c>
      <c r="G99" s="45">
        <v>14</v>
      </c>
      <c r="H99" s="45">
        <v>14</v>
      </c>
      <c r="I99" s="45">
        <v>12</v>
      </c>
      <c r="J99" s="45">
        <v>10</v>
      </c>
      <c r="K99" s="45">
        <v>25</v>
      </c>
      <c r="L99" s="45">
        <v>18</v>
      </c>
      <c r="M99" s="45"/>
      <c r="N99" s="45"/>
      <c r="O99" s="45"/>
      <c r="P99" s="44">
        <v>123</v>
      </c>
      <c r="Q99" s="46"/>
      <c r="R99" s="25"/>
    </row>
    <row r="100" spans="1:18" ht="21" customHeight="1" x14ac:dyDescent="0.5">
      <c r="A100" s="25">
        <v>30</v>
      </c>
      <c r="B100" s="99" t="s">
        <v>62</v>
      </c>
      <c r="C100" s="44"/>
      <c r="D100" s="44">
        <v>4</v>
      </c>
      <c r="E100" s="45">
        <v>1</v>
      </c>
      <c r="F100" s="45">
        <v>1</v>
      </c>
      <c r="G100" s="45">
        <v>4</v>
      </c>
      <c r="H100" s="45">
        <v>0</v>
      </c>
      <c r="I100" s="45">
        <v>4</v>
      </c>
      <c r="J100" s="45">
        <v>2</v>
      </c>
      <c r="K100" s="45">
        <v>2</v>
      </c>
      <c r="L100" s="45">
        <v>4</v>
      </c>
      <c r="M100" s="45"/>
      <c r="N100" s="45"/>
      <c r="O100" s="45"/>
      <c r="P100" s="44">
        <v>22</v>
      </c>
      <c r="Q100" s="46"/>
      <c r="R100" s="25"/>
    </row>
    <row r="101" spans="1:18" ht="20.25" customHeight="1" x14ac:dyDescent="0.5">
      <c r="A101" s="25"/>
      <c r="B101" s="99" t="s">
        <v>45</v>
      </c>
      <c r="C101" s="44"/>
      <c r="D101" s="44">
        <v>1</v>
      </c>
      <c r="E101" s="45">
        <v>1</v>
      </c>
      <c r="F101" s="45">
        <v>3</v>
      </c>
      <c r="G101" s="45">
        <v>2</v>
      </c>
      <c r="H101" s="45">
        <v>1</v>
      </c>
      <c r="I101" s="45">
        <v>1</v>
      </c>
      <c r="J101" s="45">
        <v>2</v>
      </c>
      <c r="K101" s="45">
        <v>1</v>
      </c>
      <c r="L101" s="45">
        <v>2</v>
      </c>
      <c r="M101" s="45"/>
      <c r="N101" s="45"/>
      <c r="O101" s="45"/>
      <c r="P101" s="44">
        <v>15</v>
      </c>
      <c r="Q101" s="46"/>
      <c r="R101" s="25"/>
    </row>
    <row r="102" spans="1:18" ht="24" x14ac:dyDescent="0.5">
      <c r="A102" s="43">
        <v>31</v>
      </c>
      <c r="B102" s="99" t="s">
        <v>134</v>
      </c>
      <c r="C102" s="44"/>
      <c r="D102" s="44">
        <v>1</v>
      </c>
      <c r="E102" s="45">
        <v>4</v>
      </c>
      <c r="F102" s="45">
        <v>2</v>
      </c>
      <c r="G102" s="45">
        <v>2</v>
      </c>
      <c r="H102" s="45">
        <v>1</v>
      </c>
      <c r="I102" s="45">
        <v>4</v>
      </c>
      <c r="J102" s="45">
        <v>4</v>
      </c>
      <c r="K102" s="45">
        <v>3</v>
      </c>
      <c r="L102" s="45">
        <v>2</v>
      </c>
      <c r="M102" s="45"/>
      <c r="N102" s="45"/>
      <c r="O102" s="45"/>
      <c r="P102" s="44">
        <v>23</v>
      </c>
      <c r="Q102" s="46"/>
      <c r="R102" s="25"/>
    </row>
    <row r="103" spans="1:18" ht="24" x14ac:dyDescent="0.5">
      <c r="B103" s="102" t="s">
        <v>135</v>
      </c>
      <c r="C103" s="44"/>
      <c r="D103" s="44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1</v>
      </c>
      <c r="J103" s="45">
        <v>0</v>
      </c>
      <c r="K103" s="45">
        <v>0</v>
      </c>
      <c r="L103" s="45">
        <v>0</v>
      </c>
      <c r="M103" s="45"/>
      <c r="N103" s="45"/>
      <c r="O103" s="45"/>
      <c r="P103" s="44">
        <v>1</v>
      </c>
      <c r="Q103" s="46"/>
      <c r="R103" s="151"/>
    </row>
    <row r="104" spans="1:18" ht="24" x14ac:dyDescent="0.5">
      <c r="B104" s="111"/>
      <c r="C104" s="59"/>
      <c r="D104" s="44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4"/>
      <c r="Q104" s="46"/>
      <c r="R104" s="151"/>
    </row>
    <row r="105" spans="1:18" ht="21.75" x14ac:dyDescent="0.45">
      <c r="A105" s="25">
        <v>32</v>
      </c>
      <c r="B105" s="97" t="s">
        <v>40</v>
      </c>
      <c r="C105" s="59" t="s">
        <v>99</v>
      </c>
      <c r="D105" s="25">
        <v>1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/>
      <c r="N105" s="25"/>
      <c r="O105" s="25"/>
      <c r="P105" s="44">
        <v>1</v>
      </c>
      <c r="Q105" s="25"/>
      <c r="R105" s="25"/>
    </row>
    <row r="106" spans="1:18" ht="21.75" x14ac:dyDescent="0.45">
      <c r="A106" s="25">
        <v>33</v>
      </c>
      <c r="B106" s="97" t="s">
        <v>94</v>
      </c>
      <c r="C106" s="59" t="s">
        <v>99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/>
      <c r="N106" s="25"/>
      <c r="O106" s="25"/>
      <c r="P106" s="44">
        <v>0</v>
      </c>
      <c r="Q106" s="25"/>
      <c r="R106" s="25"/>
    </row>
    <row r="107" spans="1:18" ht="21.75" x14ac:dyDescent="0.45">
      <c r="A107" s="25">
        <v>34</v>
      </c>
      <c r="B107" s="97" t="s">
        <v>95</v>
      </c>
      <c r="C107" s="59" t="s">
        <v>99</v>
      </c>
      <c r="D107" s="25">
        <v>0</v>
      </c>
      <c r="E107" s="25">
        <v>1</v>
      </c>
      <c r="F107" s="25">
        <v>1</v>
      </c>
      <c r="G107" s="25">
        <v>2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/>
      <c r="N107" s="25"/>
      <c r="O107" s="25"/>
      <c r="P107" s="44">
        <v>4</v>
      </c>
      <c r="Q107" s="25"/>
      <c r="R107" s="25"/>
    </row>
    <row r="108" spans="1:18" ht="21.75" x14ac:dyDescent="0.45">
      <c r="A108" s="25">
        <v>35</v>
      </c>
      <c r="B108" s="99" t="s">
        <v>96</v>
      </c>
      <c r="C108" s="104" t="s">
        <v>99</v>
      </c>
      <c r="D108" s="25">
        <v>0</v>
      </c>
      <c r="E108" s="25">
        <v>0</v>
      </c>
      <c r="F108" s="25">
        <v>1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/>
      <c r="N108" s="25"/>
      <c r="O108" s="25"/>
      <c r="P108" s="44">
        <v>1</v>
      </c>
      <c r="Q108" s="25"/>
      <c r="R108" s="25"/>
    </row>
    <row r="109" spans="1:18" ht="21.75" x14ac:dyDescent="0.45">
      <c r="A109" s="25">
        <v>36</v>
      </c>
      <c r="B109" s="149" t="s">
        <v>141</v>
      </c>
      <c r="C109" s="44" t="s">
        <v>99</v>
      </c>
      <c r="D109" s="25">
        <v>1</v>
      </c>
      <c r="E109" s="25">
        <v>0</v>
      </c>
      <c r="F109" s="25">
        <v>0</v>
      </c>
      <c r="G109" s="25">
        <v>0</v>
      </c>
      <c r="H109" s="25">
        <v>0</v>
      </c>
      <c r="I109" s="25">
        <v>1</v>
      </c>
      <c r="J109" s="25">
        <v>1</v>
      </c>
      <c r="K109" s="25">
        <v>0</v>
      </c>
      <c r="L109" s="25">
        <v>0</v>
      </c>
      <c r="M109" s="25"/>
      <c r="N109" s="25"/>
      <c r="O109" s="25"/>
      <c r="P109" s="44">
        <v>3</v>
      </c>
      <c r="Q109" s="152"/>
      <c r="R109" s="25"/>
    </row>
    <row r="110" spans="1:18" hidden="1" x14ac:dyDescent="0.15">
      <c r="R110" s="47"/>
    </row>
    <row r="111" spans="1:18" ht="24" hidden="1" x14ac:dyDescent="0.45">
      <c r="A111" s="127"/>
      <c r="B111" s="57"/>
      <c r="C111" s="57"/>
      <c r="D111" s="57"/>
      <c r="E111" s="57"/>
      <c r="F111" s="57"/>
      <c r="G111" s="86" t="s">
        <v>98</v>
      </c>
      <c r="H111" s="86"/>
      <c r="I111" s="86"/>
      <c r="J111" s="86"/>
      <c r="K111" s="86"/>
      <c r="L111" s="86"/>
      <c r="M111" s="57"/>
      <c r="N111" s="57"/>
      <c r="O111" s="57"/>
      <c r="P111" s="57"/>
      <c r="Q111" s="57"/>
      <c r="R111" s="127"/>
    </row>
    <row r="112" spans="1:18" s="142" customFormat="1" ht="30.75" customHeight="1" x14ac:dyDescent="0.45">
      <c r="A112" s="154"/>
      <c r="B112" s="155"/>
      <c r="C112" s="155"/>
      <c r="D112" s="155"/>
      <c r="E112" s="155"/>
      <c r="F112" s="155"/>
      <c r="G112" s="155" t="s">
        <v>142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6"/>
    </row>
    <row r="113" spans="1:18" ht="21.75" customHeight="1" x14ac:dyDescent="0.45">
      <c r="A113" s="131" t="s">
        <v>93</v>
      </c>
      <c r="B113" s="130" t="s">
        <v>17</v>
      </c>
      <c r="C113" s="131" t="s">
        <v>49</v>
      </c>
      <c r="D113" s="131" t="s">
        <v>3</v>
      </c>
      <c r="E113" s="131" t="s">
        <v>4</v>
      </c>
      <c r="F113" s="131" t="s">
        <v>5</v>
      </c>
      <c r="G113" s="131" t="s">
        <v>6</v>
      </c>
      <c r="H113" s="131" t="s">
        <v>7</v>
      </c>
      <c r="I113" s="131" t="s">
        <v>8</v>
      </c>
      <c r="J113" s="131" t="s">
        <v>9</v>
      </c>
      <c r="K113" s="131" t="s">
        <v>10</v>
      </c>
      <c r="L113" s="131" t="s">
        <v>11</v>
      </c>
      <c r="M113" s="131" t="s">
        <v>12</v>
      </c>
      <c r="N113" s="131" t="s">
        <v>13</v>
      </c>
      <c r="O113" s="131" t="s">
        <v>14</v>
      </c>
      <c r="P113" s="131" t="s">
        <v>15</v>
      </c>
      <c r="Q113" s="131" t="s">
        <v>16</v>
      </c>
      <c r="R113" s="130" t="s">
        <v>43</v>
      </c>
    </row>
    <row r="114" spans="1:18" ht="16.5" customHeight="1" x14ac:dyDescent="0.45">
      <c r="A114" s="43">
        <v>37</v>
      </c>
      <c r="B114" s="97" t="s">
        <v>36</v>
      </c>
      <c r="C114" s="93"/>
      <c r="D114" s="49"/>
      <c r="E114" s="93"/>
      <c r="F114" s="49"/>
      <c r="G114" s="93"/>
      <c r="H114" s="49"/>
      <c r="I114" s="93"/>
      <c r="J114" s="49"/>
      <c r="K114" s="93"/>
      <c r="L114" s="49"/>
      <c r="M114" s="93"/>
      <c r="N114" s="49"/>
      <c r="O114" s="93"/>
      <c r="P114" s="49"/>
      <c r="Q114" s="50"/>
      <c r="R114" s="94"/>
    </row>
    <row r="115" spans="1:18" ht="16.5" customHeight="1" x14ac:dyDescent="0.45">
      <c r="A115" s="31"/>
      <c r="B115" s="98" t="s">
        <v>146</v>
      </c>
      <c r="C115" s="95">
        <v>1</v>
      </c>
      <c r="D115" s="51">
        <v>18</v>
      </c>
      <c r="E115" s="93">
        <v>22</v>
      </c>
      <c r="F115" s="51">
        <v>17</v>
      </c>
      <c r="G115" s="93">
        <v>23</v>
      </c>
      <c r="H115" s="51">
        <v>20</v>
      </c>
      <c r="I115" s="93">
        <v>20</v>
      </c>
      <c r="J115" s="51">
        <v>23</v>
      </c>
      <c r="K115" s="93">
        <v>18</v>
      </c>
      <c r="L115" s="51">
        <v>20</v>
      </c>
      <c r="M115" s="93"/>
      <c r="N115" s="51"/>
      <c r="O115" s="93"/>
      <c r="P115" s="51">
        <v>181</v>
      </c>
      <c r="Q115" s="51">
        <v>97.83</v>
      </c>
      <c r="R115" s="96"/>
    </row>
    <row r="116" spans="1:18" ht="24" x14ac:dyDescent="0.5">
      <c r="A116" s="25"/>
      <c r="B116" s="98" t="s">
        <v>38</v>
      </c>
      <c r="C116" s="52"/>
      <c r="D116" s="55">
        <v>6</v>
      </c>
      <c r="E116" s="56">
        <v>10</v>
      </c>
      <c r="F116" s="56">
        <v>7</v>
      </c>
      <c r="G116" s="56">
        <v>9</v>
      </c>
      <c r="H116" s="56">
        <v>9</v>
      </c>
      <c r="I116" s="56">
        <v>11</v>
      </c>
      <c r="J116" s="56">
        <v>9</v>
      </c>
      <c r="K116" s="56">
        <v>9</v>
      </c>
      <c r="L116" s="56">
        <v>8</v>
      </c>
      <c r="M116" s="56"/>
      <c r="N116" s="56"/>
      <c r="O116" s="56"/>
      <c r="P116" s="56">
        <v>78</v>
      </c>
      <c r="Q116" s="77"/>
      <c r="R116" s="51"/>
    </row>
    <row r="117" spans="1:18" ht="19.5" customHeight="1" x14ac:dyDescent="0.5">
      <c r="A117" s="25"/>
      <c r="B117" s="98" t="s">
        <v>39</v>
      </c>
      <c r="C117" s="52"/>
      <c r="D117" s="52">
        <v>0</v>
      </c>
      <c r="E117" s="52">
        <v>0</v>
      </c>
      <c r="F117" s="52">
        <v>1</v>
      </c>
      <c r="G117" s="52">
        <v>2</v>
      </c>
      <c r="H117" s="52">
        <v>1</v>
      </c>
      <c r="I117" s="52">
        <v>2</v>
      </c>
      <c r="J117" s="56">
        <v>6</v>
      </c>
      <c r="K117" s="56">
        <v>2</v>
      </c>
      <c r="L117" s="56">
        <v>2</v>
      </c>
      <c r="M117" s="56"/>
      <c r="N117" s="56"/>
      <c r="O117" s="56"/>
      <c r="P117" s="56">
        <v>17</v>
      </c>
      <c r="Q117" s="70"/>
      <c r="R117" s="52"/>
    </row>
    <row r="118" spans="1:18" ht="22.5" customHeight="1" x14ac:dyDescent="0.5">
      <c r="A118" s="25"/>
      <c r="B118" s="97" t="s">
        <v>74</v>
      </c>
      <c r="C118" s="52"/>
      <c r="D118" s="55">
        <v>7</v>
      </c>
      <c r="E118" s="56">
        <v>6</v>
      </c>
      <c r="F118" s="56">
        <v>7</v>
      </c>
      <c r="G118" s="56">
        <v>6</v>
      </c>
      <c r="H118" s="56">
        <v>8</v>
      </c>
      <c r="I118" s="56">
        <v>4</v>
      </c>
      <c r="J118" s="56">
        <v>2</v>
      </c>
      <c r="K118" s="56">
        <v>4</v>
      </c>
      <c r="L118" s="56">
        <v>4</v>
      </c>
      <c r="M118" s="56"/>
      <c r="N118" s="56"/>
      <c r="O118" s="56"/>
      <c r="P118" s="56">
        <v>48</v>
      </c>
      <c r="Q118" s="52"/>
      <c r="R118" s="52"/>
    </row>
    <row r="119" spans="1:18" ht="22.5" customHeight="1" x14ac:dyDescent="0.5">
      <c r="A119" s="25"/>
      <c r="B119" s="99" t="s">
        <v>145</v>
      </c>
      <c r="C119" s="52"/>
      <c r="D119" s="55">
        <v>5</v>
      </c>
      <c r="E119" s="56">
        <v>6</v>
      </c>
      <c r="F119" s="56">
        <v>2</v>
      </c>
      <c r="G119" s="56">
        <v>6</v>
      </c>
      <c r="H119" s="56">
        <v>2</v>
      </c>
      <c r="I119" s="56">
        <v>5</v>
      </c>
      <c r="J119" s="56">
        <v>5</v>
      </c>
      <c r="K119" s="56">
        <v>4</v>
      </c>
      <c r="L119" s="56">
        <v>5</v>
      </c>
      <c r="M119" s="56"/>
      <c r="N119" s="56"/>
      <c r="O119" s="56"/>
      <c r="P119" s="56">
        <v>38</v>
      </c>
      <c r="Q119" s="52"/>
      <c r="R119" s="52"/>
    </row>
    <row r="120" spans="1:18" ht="22.5" customHeight="1" x14ac:dyDescent="0.5">
      <c r="A120" s="25"/>
      <c r="B120" s="99" t="s">
        <v>69</v>
      </c>
      <c r="C120" s="52"/>
      <c r="D120" s="55">
        <v>1</v>
      </c>
      <c r="E120" s="56">
        <v>0</v>
      </c>
      <c r="F120" s="56">
        <v>1</v>
      </c>
      <c r="G120" s="56">
        <v>2</v>
      </c>
      <c r="H120" s="56">
        <v>2</v>
      </c>
      <c r="I120" s="56">
        <v>3</v>
      </c>
      <c r="J120" s="56">
        <v>1</v>
      </c>
      <c r="K120" s="56">
        <v>0</v>
      </c>
      <c r="L120" s="56">
        <v>1</v>
      </c>
      <c r="M120" s="56"/>
      <c r="N120" s="56"/>
      <c r="O120" s="56"/>
      <c r="P120" s="56">
        <v>11</v>
      </c>
      <c r="Q120" s="52"/>
      <c r="R120" s="52"/>
    </row>
    <row r="121" spans="1:18" ht="19.5" customHeight="1" x14ac:dyDescent="0.5">
      <c r="A121" s="25"/>
      <c r="B121" s="99" t="s">
        <v>92</v>
      </c>
      <c r="C121" s="52"/>
      <c r="D121" s="52">
        <v>18</v>
      </c>
      <c r="E121" s="52">
        <v>23</v>
      </c>
      <c r="F121" s="52">
        <v>17</v>
      </c>
      <c r="G121" s="52">
        <v>25</v>
      </c>
      <c r="H121" s="52">
        <v>20</v>
      </c>
      <c r="I121" s="52">
        <v>20</v>
      </c>
      <c r="J121" s="52">
        <v>24</v>
      </c>
      <c r="K121" s="52">
        <v>18</v>
      </c>
      <c r="L121" s="52">
        <v>20</v>
      </c>
      <c r="M121" s="52"/>
      <c r="N121" s="52"/>
      <c r="O121" s="52"/>
      <c r="P121" s="56">
        <v>185</v>
      </c>
      <c r="Q121" s="52"/>
      <c r="R121" s="52"/>
    </row>
    <row r="122" spans="1:18" ht="21.75" customHeight="1" x14ac:dyDescent="0.5">
      <c r="A122" s="25">
        <v>43</v>
      </c>
      <c r="B122" s="99" t="s">
        <v>58</v>
      </c>
      <c r="C122" s="52"/>
      <c r="D122" s="55">
        <v>6</v>
      </c>
      <c r="E122" s="56">
        <v>10</v>
      </c>
      <c r="F122" s="56">
        <v>7</v>
      </c>
      <c r="G122" s="56">
        <v>10</v>
      </c>
      <c r="H122" s="56">
        <v>9</v>
      </c>
      <c r="I122" s="56">
        <v>11</v>
      </c>
      <c r="J122" s="56">
        <v>9</v>
      </c>
      <c r="K122" s="56">
        <v>9</v>
      </c>
      <c r="L122" s="56">
        <v>8</v>
      </c>
      <c r="M122" s="56"/>
      <c r="N122" s="56"/>
      <c r="O122" s="56"/>
      <c r="P122" s="69">
        <v>79</v>
      </c>
      <c r="Q122" s="52"/>
      <c r="R122" s="52"/>
    </row>
    <row r="123" spans="1:18" ht="20.25" customHeight="1" x14ac:dyDescent="0.5">
      <c r="A123" s="25">
        <v>44</v>
      </c>
      <c r="B123" s="99" t="s">
        <v>59</v>
      </c>
      <c r="C123" s="52"/>
      <c r="D123" s="55">
        <v>0</v>
      </c>
      <c r="E123" s="56">
        <v>0</v>
      </c>
      <c r="F123" s="56">
        <v>1</v>
      </c>
      <c r="G123" s="56">
        <v>2</v>
      </c>
      <c r="H123" s="56">
        <v>1</v>
      </c>
      <c r="I123" s="56">
        <v>2</v>
      </c>
      <c r="J123" s="56">
        <v>7</v>
      </c>
      <c r="K123" s="56">
        <v>2</v>
      </c>
      <c r="L123" s="56">
        <v>2</v>
      </c>
      <c r="M123" s="56"/>
      <c r="N123" s="56"/>
      <c r="O123" s="56"/>
      <c r="P123" s="56">
        <v>17</v>
      </c>
      <c r="Q123" s="52"/>
      <c r="R123" s="52"/>
    </row>
    <row r="124" spans="1:18" ht="21.75" customHeight="1" x14ac:dyDescent="0.5">
      <c r="A124" s="25">
        <v>45</v>
      </c>
      <c r="B124" s="97" t="s">
        <v>91</v>
      </c>
      <c r="C124" s="52"/>
      <c r="D124" s="55">
        <v>7</v>
      </c>
      <c r="E124" s="56">
        <v>6</v>
      </c>
      <c r="F124" s="56">
        <v>7</v>
      </c>
      <c r="G124" s="56">
        <v>6</v>
      </c>
      <c r="H124" s="56">
        <v>8</v>
      </c>
      <c r="I124" s="56">
        <v>4</v>
      </c>
      <c r="J124" s="56">
        <v>2</v>
      </c>
      <c r="K124" s="56">
        <v>5</v>
      </c>
      <c r="L124" s="56">
        <v>4</v>
      </c>
      <c r="M124" s="56"/>
      <c r="N124" s="56"/>
      <c r="O124" s="56"/>
      <c r="P124" s="56">
        <v>49</v>
      </c>
      <c r="Q124" s="76"/>
      <c r="R124" s="52"/>
    </row>
    <row r="125" spans="1:18" ht="20.25" customHeight="1" x14ac:dyDescent="0.5">
      <c r="A125" s="25">
        <v>46</v>
      </c>
      <c r="B125" s="99" t="s">
        <v>77</v>
      </c>
      <c r="C125" s="52"/>
      <c r="D125" s="55">
        <v>1</v>
      </c>
      <c r="E125" s="56">
        <v>0</v>
      </c>
      <c r="F125" s="56">
        <v>1</v>
      </c>
      <c r="G125" s="56">
        <v>2</v>
      </c>
      <c r="H125" s="56">
        <v>2</v>
      </c>
      <c r="I125" s="56">
        <v>3</v>
      </c>
      <c r="J125" s="56">
        <v>1</v>
      </c>
      <c r="K125" s="56">
        <v>0</v>
      </c>
      <c r="L125" s="56">
        <v>1</v>
      </c>
      <c r="M125" s="56"/>
      <c r="N125" s="56"/>
      <c r="O125" s="56"/>
      <c r="P125" s="56">
        <v>11</v>
      </c>
      <c r="Q125" s="52"/>
      <c r="R125" s="52"/>
    </row>
    <row r="126" spans="1:18" ht="19.5" customHeight="1" x14ac:dyDescent="0.5">
      <c r="A126" s="25">
        <v>47</v>
      </c>
      <c r="B126" s="103" t="s">
        <v>147</v>
      </c>
      <c r="C126" s="25"/>
      <c r="D126" s="45">
        <v>5</v>
      </c>
      <c r="E126" s="45">
        <v>7</v>
      </c>
      <c r="F126" s="45">
        <v>2</v>
      </c>
      <c r="G126" s="45">
        <v>7</v>
      </c>
      <c r="H126" s="45">
        <v>2</v>
      </c>
      <c r="I126" s="45">
        <v>5</v>
      </c>
      <c r="J126" s="45">
        <v>5</v>
      </c>
      <c r="K126" s="45">
        <v>5</v>
      </c>
      <c r="L126" s="45">
        <v>2</v>
      </c>
      <c r="M126" s="25"/>
      <c r="N126" s="25"/>
      <c r="O126" s="25"/>
      <c r="P126" s="56">
        <v>40</v>
      </c>
      <c r="Q126" s="25"/>
      <c r="R126" s="25"/>
    </row>
    <row r="127" spans="1:18" x14ac:dyDescent="0.15">
      <c r="A127" s="53"/>
      <c r="B127" s="53"/>
    </row>
    <row r="128" spans="1:18" x14ac:dyDescent="0.15">
      <c r="A128" s="53"/>
      <c r="B128" s="53"/>
    </row>
    <row r="129" spans="1:2" x14ac:dyDescent="0.15">
      <c r="A129" s="53"/>
      <c r="B129" s="53"/>
    </row>
    <row r="130" spans="1:2" x14ac:dyDescent="0.15">
      <c r="A130" s="53"/>
      <c r="B130" s="53"/>
    </row>
    <row r="131" spans="1:2" x14ac:dyDescent="0.15">
      <c r="A131" s="53"/>
      <c r="B131" s="53"/>
    </row>
    <row r="132" spans="1:2" x14ac:dyDescent="0.15">
      <c r="A132" s="53"/>
      <c r="B132" s="53"/>
    </row>
    <row r="133" spans="1:2" x14ac:dyDescent="0.15">
      <c r="A133" s="53"/>
      <c r="B133" s="53"/>
    </row>
    <row r="134" spans="1:2" x14ac:dyDescent="0.15">
      <c r="A134" s="53"/>
      <c r="B134" s="53"/>
    </row>
    <row r="135" spans="1:2" x14ac:dyDescent="0.15">
      <c r="A135" s="53"/>
      <c r="B135" s="53"/>
    </row>
    <row r="136" spans="1:2" x14ac:dyDescent="0.15">
      <c r="A136" s="53"/>
      <c r="B136" s="53"/>
    </row>
    <row r="137" spans="1:2" x14ac:dyDescent="0.15">
      <c r="A137" s="53"/>
      <c r="B137" s="53"/>
    </row>
    <row r="138" spans="1:2" x14ac:dyDescent="0.15">
      <c r="A138" s="53"/>
      <c r="B138" s="53"/>
    </row>
    <row r="139" spans="1:2" x14ac:dyDescent="0.15">
      <c r="A139" s="53"/>
      <c r="B139" s="53"/>
    </row>
    <row r="140" spans="1:2" x14ac:dyDescent="0.15">
      <c r="A140" s="53"/>
      <c r="B140" s="53"/>
    </row>
    <row r="141" spans="1:2" x14ac:dyDescent="0.15">
      <c r="A141" s="53"/>
      <c r="B141" s="53"/>
    </row>
    <row r="142" spans="1:2" x14ac:dyDescent="0.15">
      <c r="A142" s="53"/>
      <c r="B142" s="53"/>
    </row>
    <row r="143" spans="1:2" x14ac:dyDescent="0.15">
      <c r="A143" s="53"/>
      <c r="B143" s="53"/>
    </row>
    <row r="144" spans="1:2" x14ac:dyDescent="0.15">
      <c r="A144" s="53"/>
      <c r="B144" s="53"/>
    </row>
    <row r="145" spans="1:2" x14ac:dyDescent="0.15">
      <c r="A145" s="53"/>
      <c r="B145" s="53"/>
    </row>
    <row r="146" spans="1:2" x14ac:dyDescent="0.15">
      <c r="A146" s="53"/>
      <c r="B146" s="53"/>
    </row>
    <row r="147" spans="1:2" x14ac:dyDescent="0.15">
      <c r="A147" s="53"/>
      <c r="B147" s="53"/>
    </row>
    <row r="148" spans="1:2" x14ac:dyDescent="0.15">
      <c r="A148" s="53"/>
      <c r="B148" s="53"/>
    </row>
    <row r="149" spans="1:2" x14ac:dyDescent="0.15">
      <c r="A149" s="53"/>
      <c r="B149" s="53"/>
    </row>
    <row r="150" spans="1:2" x14ac:dyDescent="0.15">
      <c r="A150" s="53"/>
      <c r="B150" s="53"/>
    </row>
    <row r="151" spans="1:2" x14ac:dyDescent="0.15">
      <c r="A151" s="53"/>
      <c r="B151" s="53"/>
    </row>
  </sheetData>
  <phoneticPr fontId="1" type="noConversion"/>
  <pageMargins left="0.25" right="0.25" top="0.63541666666666663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6"/>
  <sheetViews>
    <sheetView topLeftCell="A37" workbookViewId="0" xr3:uid="{958C4451-9541-5A59-BF78-D2F731DF1C81}">
      <selection activeCell="K42" sqref="K42"/>
    </sheetView>
  </sheetViews>
  <sheetFormatPr defaultRowHeight="12.75" x14ac:dyDescent="0.15"/>
  <cols>
    <col min="1" max="1" width="3.37109375" customWidth="1"/>
    <col min="2" max="2" width="40.58984375" customWidth="1"/>
  </cols>
  <sheetData>
    <row r="1" spans="1:18" ht="21" customHeight="1" x14ac:dyDescent="0.15">
      <c r="G1" t="s">
        <v>86</v>
      </c>
    </row>
    <row r="2" spans="1:18" ht="23.25" customHeight="1" x14ac:dyDescent="0.15">
      <c r="B2" s="25" t="s">
        <v>17</v>
      </c>
      <c r="C2" s="25" t="s">
        <v>49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8" t="s">
        <v>43</v>
      </c>
    </row>
    <row r="3" spans="1:18" ht="24" x14ac:dyDescent="0.5">
      <c r="A3">
        <v>1</v>
      </c>
      <c r="B3" s="10" t="s">
        <v>0</v>
      </c>
      <c r="C3" s="10"/>
      <c r="D3" s="8"/>
      <c r="E3" s="5"/>
      <c r="F3" s="5"/>
      <c r="G3" s="5"/>
      <c r="H3" s="5"/>
      <c r="I3" s="5"/>
      <c r="J3" s="5"/>
      <c r="K3" s="5"/>
      <c r="L3" s="5"/>
      <c r="M3" s="12"/>
      <c r="N3" s="5"/>
      <c r="O3" s="13"/>
      <c r="P3" s="12"/>
      <c r="Q3" s="5"/>
      <c r="R3" s="22" t="s">
        <v>44</v>
      </c>
    </row>
    <row r="4" spans="1:18" ht="24" x14ac:dyDescent="0.5">
      <c r="B4" s="11" t="s">
        <v>2</v>
      </c>
      <c r="C4" s="8" t="s">
        <v>50</v>
      </c>
      <c r="D4" s="9"/>
      <c r="E4" s="6"/>
      <c r="F4" s="6"/>
      <c r="G4" s="6"/>
      <c r="H4" s="6"/>
      <c r="I4" s="6"/>
      <c r="J4" s="6"/>
      <c r="K4" s="6"/>
      <c r="L4" s="6"/>
      <c r="M4" s="14"/>
      <c r="N4" s="6"/>
      <c r="O4" s="15"/>
      <c r="P4" s="14"/>
      <c r="Q4" s="26"/>
      <c r="R4" s="3"/>
    </row>
    <row r="5" spans="1:18" ht="24" x14ac:dyDescent="0.5">
      <c r="A5">
        <v>2</v>
      </c>
      <c r="B5" s="8" t="s">
        <v>40</v>
      </c>
      <c r="C5" s="8" t="s">
        <v>50</v>
      </c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3"/>
      <c r="Q5" s="24"/>
      <c r="R5" s="22"/>
    </row>
    <row r="6" spans="1:18" ht="24" x14ac:dyDescent="0.5">
      <c r="A6">
        <v>3</v>
      </c>
      <c r="B6" s="8" t="s">
        <v>31</v>
      </c>
      <c r="C6" s="8"/>
      <c r="D6" s="8"/>
      <c r="E6" s="5"/>
      <c r="F6" s="5"/>
      <c r="G6" s="5"/>
      <c r="H6" s="5"/>
      <c r="I6" s="5"/>
      <c r="J6" s="5"/>
      <c r="K6" s="5"/>
      <c r="L6" s="5"/>
      <c r="M6" s="5"/>
      <c r="N6" s="5"/>
      <c r="O6" s="12"/>
      <c r="P6" s="5"/>
      <c r="Q6" s="13"/>
      <c r="R6" s="16"/>
    </row>
    <row r="7" spans="1:18" ht="24" x14ac:dyDescent="0.5">
      <c r="B7" s="9" t="s">
        <v>32</v>
      </c>
      <c r="C7" s="9"/>
      <c r="D7" s="9"/>
      <c r="E7" s="6"/>
      <c r="F7" s="6"/>
      <c r="G7" s="6"/>
      <c r="H7" s="6"/>
      <c r="I7" s="6"/>
      <c r="J7" s="6"/>
      <c r="K7" s="6"/>
      <c r="L7" s="6"/>
      <c r="M7" s="6"/>
      <c r="N7" s="6"/>
      <c r="O7" s="14"/>
      <c r="P7" s="6"/>
      <c r="Q7" s="15"/>
      <c r="R7" s="16"/>
    </row>
    <row r="8" spans="1:18" ht="24" x14ac:dyDescent="0.5">
      <c r="A8">
        <v>4</v>
      </c>
      <c r="B8" s="8" t="s">
        <v>37</v>
      </c>
      <c r="C8" s="7" t="s">
        <v>67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4"/>
      <c r="Q8" s="28"/>
      <c r="R8" s="39"/>
    </row>
    <row r="9" spans="1:18" ht="24" x14ac:dyDescent="0.5">
      <c r="B9" s="9" t="s">
        <v>35</v>
      </c>
      <c r="C9" s="7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4"/>
      <c r="Q9" s="24"/>
      <c r="R9" s="39"/>
    </row>
    <row r="10" spans="1:18" ht="24" x14ac:dyDescent="0.5">
      <c r="A10">
        <v>5</v>
      </c>
      <c r="B10" s="9" t="s">
        <v>38</v>
      </c>
      <c r="C10" s="7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4"/>
      <c r="Q10" s="24"/>
      <c r="R10" s="39"/>
    </row>
    <row r="11" spans="1:18" ht="24" x14ac:dyDescent="0.5">
      <c r="A11">
        <v>6</v>
      </c>
      <c r="B11" s="7" t="s">
        <v>63</v>
      </c>
      <c r="C11" s="7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4"/>
      <c r="Q11" s="24"/>
      <c r="R11" s="39"/>
    </row>
    <row r="12" spans="1:18" ht="24" x14ac:dyDescent="0.5">
      <c r="A12">
        <v>7</v>
      </c>
      <c r="B12" s="7" t="s">
        <v>58</v>
      </c>
      <c r="C12" s="7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4"/>
      <c r="Q12" s="24"/>
      <c r="R12" s="39"/>
    </row>
    <row r="13" spans="1:18" ht="24" x14ac:dyDescent="0.5">
      <c r="A13">
        <v>8</v>
      </c>
      <c r="B13" s="7" t="s">
        <v>41</v>
      </c>
      <c r="C13" s="7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4"/>
      <c r="Q13" s="24"/>
      <c r="R13" s="22"/>
    </row>
    <row r="14" spans="1:18" ht="24" x14ac:dyDescent="0.5">
      <c r="A14">
        <v>9</v>
      </c>
      <c r="B14" s="7" t="s">
        <v>64</v>
      </c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4"/>
      <c r="Q14" s="24"/>
      <c r="R14" s="39"/>
    </row>
    <row r="15" spans="1:18" ht="24" x14ac:dyDescent="0.5">
      <c r="B15" s="9" t="s">
        <v>39</v>
      </c>
      <c r="C15" s="7"/>
      <c r="D15" s="1"/>
      <c r="E15" s="1"/>
      <c r="F15" s="1"/>
      <c r="G15" s="1"/>
      <c r="H15" s="1"/>
      <c r="I15" s="1"/>
      <c r="J15" s="4"/>
      <c r="K15" s="4"/>
      <c r="L15" s="4"/>
      <c r="M15" s="4"/>
      <c r="N15" s="4"/>
      <c r="O15" s="4"/>
      <c r="P15" s="14"/>
      <c r="Q15" s="24"/>
      <c r="R15" s="39"/>
    </row>
    <row r="16" spans="1:18" ht="24" x14ac:dyDescent="0.5">
      <c r="B16" s="8" t="s">
        <v>70</v>
      </c>
      <c r="C16" s="7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4">
        <f>SUM(D16:O16)</f>
        <v>0</v>
      </c>
      <c r="Q16" s="24"/>
      <c r="R16" s="39"/>
    </row>
    <row r="17" spans="2:18" ht="24" x14ac:dyDescent="0.5">
      <c r="B17" s="17" t="s">
        <v>35</v>
      </c>
      <c r="C17" s="7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4"/>
      <c r="Q17" s="24"/>
      <c r="R17" s="39"/>
    </row>
    <row r="18" spans="2:18" ht="24" x14ac:dyDescent="0.5">
      <c r="B18" s="7" t="s">
        <v>59</v>
      </c>
      <c r="C18" s="7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4"/>
      <c r="Q18" s="24"/>
      <c r="R18" s="39"/>
    </row>
    <row r="19" spans="2:18" ht="24" x14ac:dyDescent="0.5">
      <c r="B19" s="7" t="s">
        <v>71</v>
      </c>
      <c r="C19" s="7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4">
        <f>SUM(D19:O19)</f>
        <v>0</v>
      </c>
      <c r="Q19" s="24"/>
      <c r="R19" s="22"/>
    </row>
    <row r="20" spans="2:18" ht="24" x14ac:dyDescent="0.5">
      <c r="B20" s="11" t="s">
        <v>24</v>
      </c>
      <c r="C20" s="7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4">
        <f>SUM(D20:O20)</f>
        <v>0</v>
      </c>
      <c r="Q20" s="24"/>
      <c r="R20" s="40"/>
    </row>
    <row r="21" spans="2:18" x14ac:dyDescent="0.15">
      <c r="G21" t="s">
        <v>87</v>
      </c>
    </row>
    <row r="22" spans="2:18" x14ac:dyDescent="0.15">
      <c r="B22" s="25" t="s">
        <v>17</v>
      </c>
      <c r="C22" s="25" t="s">
        <v>49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  <c r="Q22" s="1" t="s">
        <v>16</v>
      </c>
      <c r="R22" s="2"/>
    </row>
    <row r="23" spans="2:18" ht="24" x14ac:dyDescent="0.5">
      <c r="B23" s="7" t="s">
        <v>65</v>
      </c>
      <c r="C23" s="17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4"/>
      <c r="R23" s="16"/>
    </row>
    <row r="24" spans="2:18" ht="24" x14ac:dyDescent="0.5">
      <c r="B24" s="7" t="s">
        <v>20</v>
      </c>
      <c r="C24" s="7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4"/>
      <c r="R24" s="16"/>
    </row>
    <row r="25" spans="2:18" ht="24" x14ac:dyDescent="0.5">
      <c r="B25" s="7" t="s">
        <v>21</v>
      </c>
      <c r="C25" s="7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4"/>
      <c r="R25" s="16"/>
    </row>
    <row r="26" spans="2:18" ht="24" x14ac:dyDescent="0.5">
      <c r="B26" s="7" t="s">
        <v>42</v>
      </c>
      <c r="C26" s="7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/>
      <c r="R26" s="16"/>
    </row>
    <row r="27" spans="2:18" ht="24" x14ac:dyDescent="0.5">
      <c r="B27" s="9" t="s">
        <v>46</v>
      </c>
      <c r="C27" s="7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4"/>
      <c r="R27" s="16"/>
    </row>
    <row r="28" spans="2:18" ht="24" x14ac:dyDescent="0.5">
      <c r="B28" s="7" t="s">
        <v>60</v>
      </c>
      <c r="C28" s="7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4"/>
      <c r="R28" s="16"/>
    </row>
    <row r="29" spans="2:18" ht="24" x14ac:dyDescent="0.5">
      <c r="B29" s="8" t="s">
        <v>72</v>
      </c>
      <c r="C29" s="8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4"/>
      <c r="R29" s="16"/>
    </row>
    <row r="30" spans="2:18" ht="24" x14ac:dyDescent="0.5">
      <c r="B30" s="8" t="s">
        <v>73</v>
      </c>
      <c r="C30" s="9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4"/>
      <c r="R30" s="16"/>
    </row>
    <row r="31" spans="2:18" ht="24" x14ac:dyDescent="0.5">
      <c r="B31" s="8" t="s">
        <v>74</v>
      </c>
      <c r="C31" s="7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4"/>
      <c r="R31" s="16"/>
    </row>
    <row r="32" spans="2:18" ht="24" x14ac:dyDescent="0.5">
      <c r="B32" s="8" t="s">
        <v>36</v>
      </c>
      <c r="C32" s="7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4"/>
      <c r="R32" s="16"/>
    </row>
    <row r="33" spans="2:18" ht="24" x14ac:dyDescent="0.5">
      <c r="B33" s="9" t="s">
        <v>75</v>
      </c>
      <c r="C33" s="7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4"/>
      <c r="R33" s="16"/>
    </row>
    <row r="34" spans="2:18" ht="24" x14ac:dyDescent="0.5">
      <c r="B34" s="7" t="s">
        <v>76</v>
      </c>
      <c r="C34" s="7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4"/>
      <c r="R34" s="16"/>
    </row>
    <row r="35" spans="2:18" ht="24" x14ac:dyDescent="0.5">
      <c r="B35" s="7" t="s">
        <v>26</v>
      </c>
      <c r="C35" s="7"/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4"/>
      <c r="R35" s="16"/>
    </row>
    <row r="36" spans="2:18" ht="24" x14ac:dyDescent="0.5">
      <c r="B36" s="7" t="s">
        <v>34</v>
      </c>
      <c r="C36" s="7"/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4"/>
      <c r="R36" s="16"/>
    </row>
    <row r="37" spans="2:18" ht="24" x14ac:dyDescent="0.5">
      <c r="B37" s="7" t="s">
        <v>53</v>
      </c>
      <c r="C37" s="7"/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4"/>
      <c r="R37" s="16"/>
    </row>
    <row r="38" spans="2:18" ht="24" x14ac:dyDescent="0.5">
      <c r="B38" s="7" t="s">
        <v>27</v>
      </c>
      <c r="C38" s="7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f>SUM(D38:O38)</f>
        <v>0</v>
      </c>
      <c r="Q38" s="28"/>
      <c r="R38" s="16"/>
    </row>
    <row r="39" spans="2:18" ht="24" x14ac:dyDescent="0.5">
      <c r="B39" s="7" t="s">
        <v>66</v>
      </c>
      <c r="C39" s="7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8"/>
      <c r="R39" s="16"/>
    </row>
    <row r="40" spans="2:18" ht="24" x14ac:dyDescent="0.5">
      <c r="B40" s="7" t="s">
        <v>68</v>
      </c>
      <c r="C40" s="7"/>
      <c r="D40" s="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8"/>
      <c r="R40" s="16"/>
    </row>
    <row r="41" spans="2:18" ht="24" x14ac:dyDescent="0.5">
      <c r="B41" s="7" t="s">
        <v>77</v>
      </c>
      <c r="C41" s="7"/>
      <c r="D41" s="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8"/>
      <c r="R41" s="16"/>
    </row>
    <row r="42" spans="2:18" ht="21.75" x14ac:dyDescent="0.45">
      <c r="C42" s="19"/>
      <c r="D42" s="21"/>
      <c r="E42" s="21"/>
      <c r="F42" s="21" t="s">
        <v>88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2:18" x14ac:dyDescent="0.15">
      <c r="B43" s="25" t="s">
        <v>17</v>
      </c>
      <c r="C43" s="25" t="s">
        <v>49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 t="s">
        <v>14</v>
      </c>
      <c r="P43" s="1" t="s">
        <v>15</v>
      </c>
      <c r="Q43" s="32" t="s">
        <v>16</v>
      </c>
      <c r="R43" s="2"/>
    </row>
    <row r="44" spans="2:18" ht="21.75" x14ac:dyDescent="0.45">
      <c r="B44" s="9" t="s">
        <v>69</v>
      </c>
      <c r="C44" s="3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2"/>
      <c r="R44" s="16"/>
    </row>
    <row r="45" spans="2:18" ht="21.75" x14ac:dyDescent="0.45">
      <c r="B45" s="20" t="s">
        <v>28</v>
      </c>
      <c r="C45" s="3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2"/>
      <c r="R45" s="16"/>
    </row>
    <row r="46" spans="2:18" ht="24" x14ac:dyDescent="0.5">
      <c r="B46" s="11" t="s">
        <v>29</v>
      </c>
      <c r="C46" s="9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8"/>
      <c r="R46" s="16"/>
    </row>
    <row r="47" spans="2:18" ht="24" x14ac:dyDescent="0.5">
      <c r="B47" s="8" t="s">
        <v>30</v>
      </c>
      <c r="C47" s="9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8"/>
      <c r="R47" s="16"/>
    </row>
    <row r="48" spans="2:18" ht="24" x14ac:dyDescent="0.5">
      <c r="B48" s="7" t="s">
        <v>33</v>
      </c>
      <c r="C48" s="9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8"/>
      <c r="R48" s="16"/>
    </row>
    <row r="49" spans="2:18" ht="24" x14ac:dyDescent="0.5">
      <c r="B49" s="7" t="s">
        <v>1</v>
      </c>
      <c r="C49" s="9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8"/>
      <c r="R49" s="16"/>
    </row>
    <row r="50" spans="2:18" ht="24" x14ac:dyDescent="0.5">
      <c r="B50" s="7" t="s">
        <v>18</v>
      </c>
      <c r="C50" s="9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8"/>
      <c r="R50" s="16"/>
    </row>
    <row r="51" spans="2:18" ht="24" x14ac:dyDescent="0.5">
      <c r="B51" s="7" t="s">
        <v>19</v>
      </c>
      <c r="C51" s="9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f t="shared" ref="P51:P59" si="0">SUM(D51:O51)</f>
        <v>0</v>
      </c>
      <c r="Q51" s="28"/>
      <c r="R51" s="16"/>
    </row>
    <row r="52" spans="2:18" ht="24" x14ac:dyDescent="0.5">
      <c r="B52" s="9" t="s">
        <v>78</v>
      </c>
      <c r="C52" s="9"/>
      <c r="D52" s="7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f t="shared" si="0"/>
        <v>0</v>
      </c>
      <c r="Q52" s="24"/>
      <c r="R52" s="16"/>
    </row>
    <row r="53" spans="2:18" ht="24" x14ac:dyDescent="0.5">
      <c r="B53" s="17" t="s">
        <v>47</v>
      </c>
      <c r="C53" s="29">
        <v>1</v>
      </c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f t="shared" si="0"/>
        <v>0</v>
      </c>
      <c r="Q53" s="28"/>
      <c r="R53" s="39"/>
    </row>
    <row r="54" spans="2:18" ht="24" x14ac:dyDescent="0.5">
      <c r="B54" s="8" t="s">
        <v>23</v>
      </c>
      <c r="C54" s="7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0"/>
      <c r="Q54" s="24"/>
      <c r="R54" s="16"/>
    </row>
    <row r="55" spans="2:18" ht="24" x14ac:dyDescent="0.5">
      <c r="B55" s="7" t="s">
        <v>51</v>
      </c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>
        <f>SUM(D55:O55)</f>
        <v>0</v>
      </c>
      <c r="Q55" s="38"/>
      <c r="R55" s="16"/>
    </row>
    <row r="56" spans="2:18" ht="24" x14ac:dyDescent="0.5">
      <c r="B56" s="9" t="s">
        <v>48</v>
      </c>
      <c r="C56" s="29">
        <v>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>
        <f t="shared" si="0"/>
        <v>0</v>
      </c>
      <c r="Q56" s="38"/>
      <c r="R56" s="16"/>
    </row>
    <row r="57" spans="2:18" ht="24" x14ac:dyDescent="0.5">
      <c r="B57" s="9" t="s">
        <v>22</v>
      </c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>
        <f t="shared" si="0"/>
        <v>0</v>
      </c>
      <c r="Q57" s="32"/>
      <c r="R57" s="16"/>
    </row>
    <row r="58" spans="2:18" ht="24" x14ac:dyDescent="0.5">
      <c r="B58" s="7" t="s">
        <v>54</v>
      </c>
      <c r="C58" s="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4">
        <f t="shared" si="0"/>
        <v>0</v>
      </c>
      <c r="Q58" s="34"/>
      <c r="R58" s="39"/>
    </row>
    <row r="59" spans="2:18" ht="24" x14ac:dyDescent="0.5">
      <c r="B59" s="7" t="s">
        <v>61</v>
      </c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>
        <f t="shared" si="0"/>
        <v>0</v>
      </c>
      <c r="Q59" s="32"/>
      <c r="R59" s="16"/>
    </row>
    <row r="60" spans="2:18" ht="24" x14ac:dyDescent="0.5">
      <c r="B60" s="7" t="s">
        <v>62</v>
      </c>
      <c r="C60" s="2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"/>
      <c r="Q60" s="35"/>
      <c r="R60" s="39"/>
    </row>
    <row r="61" spans="2:18" ht="24" x14ac:dyDescent="0.5">
      <c r="B61" s="7" t="s">
        <v>45</v>
      </c>
      <c r="C61" s="1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>
        <f>SUM(D61:O61)</f>
        <v>0</v>
      </c>
      <c r="Q61" s="36"/>
      <c r="R61" s="16"/>
    </row>
    <row r="62" spans="2:18" ht="24" x14ac:dyDescent="0.5">
      <c r="B62" s="9" t="s">
        <v>55</v>
      </c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4">
        <f>SUM(D62:O62)</f>
        <v>0</v>
      </c>
      <c r="Q62" s="37"/>
      <c r="R62" s="16"/>
    </row>
    <row r="63" spans="2:18" ht="24" x14ac:dyDescent="0.5">
      <c r="B63" s="7" t="s">
        <v>56</v>
      </c>
      <c r="C63" s="7" t="s">
        <v>52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>
        <f>SUM(D63:O63)</f>
        <v>0</v>
      </c>
      <c r="Q63" s="38"/>
      <c r="R63" s="40"/>
    </row>
    <row r="64" spans="2:18" ht="14.25" x14ac:dyDescent="0.15">
      <c r="G64" s="41" t="s">
        <v>88</v>
      </c>
      <c r="H64" s="41"/>
      <c r="I64" s="41"/>
      <c r="J64" s="41"/>
      <c r="K64" s="41"/>
      <c r="L64" s="21"/>
    </row>
    <row r="65" spans="2:18" x14ac:dyDescent="0.15">
      <c r="B65" s="25" t="s">
        <v>17</v>
      </c>
      <c r="C65" s="25" t="s">
        <v>49</v>
      </c>
      <c r="D65" s="1" t="s">
        <v>3</v>
      </c>
      <c r="E65" s="1" t="s">
        <v>4</v>
      </c>
      <c r="F65" s="1" t="s">
        <v>5</v>
      </c>
      <c r="G65" s="1" t="s">
        <v>6</v>
      </c>
      <c r="H65" s="1" t="s">
        <v>7</v>
      </c>
      <c r="I65" s="1" t="s">
        <v>8</v>
      </c>
      <c r="J65" s="1" t="s">
        <v>9</v>
      </c>
      <c r="K65" s="1" t="s">
        <v>10</v>
      </c>
      <c r="L65" s="1" t="s">
        <v>11</v>
      </c>
      <c r="M65" s="1" t="s">
        <v>12</v>
      </c>
      <c r="N65" s="1" t="s">
        <v>13</v>
      </c>
      <c r="O65" s="1" t="s">
        <v>14</v>
      </c>
      <c r="P65" s="1" t="s">
        <v>15</v>
      </c>
      <c r="Q65" s="32" t="s">
        <v>16</v>
      </c>
      <c r="R65" s="23" t="s">
        <v>43</v>
      </c>
    </row>
    <row r="66" spans="2:18" ht="24" x14ac:dyDescent="0.5">
      <c r="B66" s="7" t="s">
        <v>25</v>
      </c>
      <c r="C66" s="29">
        <v>1</v>
      </c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f>SUM(D66:O66)</f>
        <v>0</v>
      </c>
      <c r="Q66" s="27">
        <v>0.875</v>
      </c>
      <c r="R66" s="16"/>
    </row>
    <row r="67" spans="2:18" ht="24" x14ac:dyDescent="0.5">
      <c r="B67" s="7" t="s">
        <v>79</v>
      </c>
      <c r="C67" s="7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f t="shared" ref="P67:P76" si="1">SUM(D67:O67)</f>
        <v>0</v>
      </c>
      <c r="Q67" s="27"/>
      <c r="R67" s="39"/>
    </row>
    <row r="68" spans="2:18" ht="24" x14ac:dyDescent="0.5">
      <c r="B68" s="7" t="s">
        <v>80</v>
      </c>
      <c r="C68" s="7" t="s">
        <v>81</v>
      </c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f t="shared" si="1"/>
        <v>0</v>
      </c>
      <c r="Q68" s="27"/>
      <c r="R68" s="16"/>
    </row>
    <row r="69" spans="2:18" ht="24" x14ac:dyDescent="0.5">
      <c r="B69" s="7" t="s">
        <v>82</v>
      </c>
      <c r="C69" s="7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f t="shared" si="1"/>
        <v>0</v>
      </c>
      <c r="Q69" s="27"/>
      <c r="R69" s="16"/>
    </row>
    <row r="70" spans="2:18" ht="24" x14ac:dyDescent="0.5">
      <c r="B70" s="7" t="s">
        <v>89</v>
      </c>
      <c r="C70" s="7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7"/>
      <c r="R70" s="16"/>
    </row>
    <row r="71" spans="2:18" ht="24" x14ac:dyDescent="0.5">
      <c r="B71" s="7"/>
      <c r="C71" s="7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7"/>
      <c r="R71" s="16"/>
    </row>
    <row r="72" spans="2:18" ht="24" x14ac:dyDescent="0.5">
      <c r="B72" s="7" t="s">
        <v>90</v>
      </c>
      <c r="C72" s="7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7"/>
      <c r="R72" s="16"/>
    </row>
    <row r="73" spans="2:18" ht="24" x14ac:dyDescent="0.5">
      <c r="B73" s="7" t="s">
        <v>83</v>
      </c>
      <c r="C73" s="7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f t="shared" si="1"/>
        <v>0</v>
      </c>
      <c r="Q73" s="27"/>
      <c r="R73" s="16"/>
    </row>
    <row r="74" spans="2:18" ht="24" x14ac:dyDescent="0.5">
      <c r="B74" s="7" t="s">
        <v>84</v>
      </c>
      <c r="C74" s="7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>
        <f t="shared" si="1"/>
        <v>0</v>
      </c>
      <c r="Q74" s="27"/>
      <c r="R74" s="39"/>
    </row>
    <row r="75" spans="2:18" ht="24" x14ac:dyDescent="0.5">
      <c r="B75" s="7" t="s">
        <v>85</v>
      </c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>
        <f t="shared" si="1"/>
        <v>0</v>
      </c>
      <c r="Q75" s="1">
        <v>3.09</v>
      </c>
      <c r="R75" s="16"/>
    </row>
    <row r="76" spans="2:18" ht="24" x14ac:dyDescent="0.5">
      <c r="B76" s="7" t="s">
        <v>57</v>
      </c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>
        <f t="shared" si="1"/>
        <v>0</v>
      </c>
      <c r="Q76" s="42">
        <v>0.54949999999999999</v>
      </c>
      <c r="R76" s="40"/>
    </row>
  </sheetData>
  <phoneticPr fontId="1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xr3:uid="{51F8DEE0-4D01-5F28-A812-FC0BD7CAC4A5}"/>
  </sheetViews>
  <sheetFormatPr defaultRowHeight="12.75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 xr3:uid="{F9CF3CF3-643B-5BE6-8B46-32C596A47465}"/>
  </sheetViews>
  <sheetFormatPr defaultRowHeight="12.7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KPI รวม</vt:lpstr>
      <vt:lpstr>KPI รายบุคคล</vt:lpstr>
      <vt:lpstr>Sheet3</vt:lpstr>
      <vt:lpstr>Sheet4</vt:lpstr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wardman</cp:lastModifiedBy>
  <cp:lastPrinted>2018-07-10T09:14:22Z</cp:lastPrinted>
  <dcterms:created xsi:type="dcterms:W3CDTF">2009-11-03T07:08:05Z</dcterms:created>
  <dcterms:modified xsi:type="dcterms:W3CDTF">2018-08-30T05:05:13Z</dcterms:modified>
</cp:coreProperties>
</file>