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คสอ total\e submission\งานตรวจสถานที่ผลิต นำเข้า คสอ\สอนคปสอ ตรวจสถานที่ผลิต นำเข้า เครื่องสำอาง\ก๊อปมา present 25 กรกฎาคม 61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A8" i="1"/>
  <c r="A9" i="1" s="1"/>
  <c r="A10" i="1" s="1"/>
  <c r="A12" i="1" s="1"/>
  <c r="A22" i="1" s="1"/>
  <c r="A23" i="1" s="1"/>
  <c r="A24" i="1" s="1"/>
  <c r="A25" i="1" s="1"/>
  <c r="A30" i="1" s="1"/>
  <c r="A7" i="1"/>
</calcChain>
</file>

<file path=xl/sharedStrings.xml><?xml version="1.0" encoding="utf-8"?>
<sst xmlns="http://schemas.openxmlformats.org/spreadsheetml/2006/main" count="77" uniqueCount="75">
  <si>
    <t>สรุปข้อมูลสถานที่ผลิต แบ่งบรรจุ นำเข้า เครื่องสำอาง จังหวัดฉะเชิงเทรา 2561</t>
  </si>
  <si>
    <t>ลำดับ</t>
  </si>
  <si>
    <t>อำเภอ</t>
  </si>
  <si>
    <t>ประเภทของสถานที่ด้านเครื่องสำอาง</t>
  </si>
  <si>
    <t>ผลิต</t>
  </si>
  <si>
    <t>แบ่งบรรจุ</t>
  </si>
  <si>
    <t>นำเข้า</t>
  </si>
  <si>
    <t>รวม</t>
  </si>
  <si>
    <t>บางน้ำเปรี้ยว</t>
  </si>
  <si>
    <t>1 (นำเข้าอย่างเดียว)</t>
  </si>
  <si>
    <t>รวมศิรินดาและพงพันธ์ ยื่นปิดกิจการแล้ว, รวมวิไลพร มากคล้าย มีสถานที่ซ้ำ 2 แห่ง (วรรค/ไม่มีวรรค)</t>
  </si>
  <si>
    <t>คลองเขื่อน</t>
  </si>
  <si>
    <t>ท่าตะเกียบ</t>
  </si>
  <si>
    <t>ราชสาส์น</t>
  </si>
  <si>
    <t>รวม j&amp;b (ผลิต) มีสถานที่ซ้ำ 2 แห่ง (น่าจะ e lo/ e sub)</t>
  </si>
  <si>
    <t>บางคล้า</t>
  </si>
  <si>
    <t>บางปะกง</t>
  </si>
  <si>
    <t>41 (ยังไม่ได้ลบที่ซ้ำ 7 แห่ง)</t>
  </si>
  <si>
    <t>16 (ยังไม่ได้ลบที่ซ้ำ 3 แห่ง) (นำเข้าอย่างเดียว 5 แห่ง)</t>
  </si>
  <si>
    <t xml:space="preserve">รวมศักดิ์นภา (ผลิต) มีสถานที่ซ้ำ 2 แห่ง (วรรค/ไม่วรรค), </t>
  </si>
  <si>
    <t xml:space="preserve">รวม บ.ยูนิเพอร์เฟค มีสถานที่ซ้ำ 2 แห่ง (รหัสปณ บางปะกง 24130 (ถูกต้อง)/24180 (ผิด), </t>
  </si>
  <si>
    <t>รวม บ.ไซเบอร์แพค(นำเข้าไม่มีสถานที่ซ้ำ, ผลิต มีสถานที่ซ้ำ 2 แห่ง (น่าจะ elo/e sub)</t>
  </si>
  <si>
    <t>รวมคริพร ปิดกิจการ แต่ยังไม่ได้มายื่นปิดกิจการ</t>
  </si>
  <si>
    <t>รวม บ นิปปอน (นำเข้า) มีสถานที่ซ้ำ 2 แห่ง (น่าจะ e lo/e sub)</t>
  </si>
  <si>
    <t>รวม บ.ไพษร (ผลิต) มีสถานที่ซ้ำ 2 แห่ง (น่าจะ e lo/e sub)</t>
  </si>
  <si>
    <t>รวม p&amp;g (นำเข้า มีสถานที่ซ้ำ 2 แห่ง) (ผลิต มีสถานที่ซ้ำ 2 แห่ง) (น่าจะ e lo/e sub)</t>
  </si>
  <si>
    <t>รวมบ. ยะมะโตะ (นำเข้า มีสถานที่ซ้ำ 2 แห่ง) (น่าจะ e lo/e sub), ผลิต ไม่มีสถานที่ซ้ำ</t>
  </si>
  <si>
    <t xml:space="preserve">รวมบ.hfc (นำเข้า มีสถานที่ซ้ำ 2 แห่ง) (ผลิต มีสถานที่ซ้ำ 2 แห่ง) </t>
  </si>
  <si>
    <t>รวมบ.รอยัล ผลิต มีสถานที่ซ้ำ 2 แห่ง (น่าจะ e lo/e sub)</t>
  </si>
  <si>
    <t>บ้านโพธิ์</t>
  </si>
  <si>
    <t>21 (ยังไม่ได้ลบที่ซ้ำ 3 แห่ง)</t>
  </si>
  <si>
    <t>1 (แบ่งบรรจุอย่างเดียว)</t>
  </si>
  <si>
    <t>2 (นำเข้าอย่างเดียว 1 แห่ง)</t>
  </si>
  <si>
    <t>รวมอรระวี มีสถานที่ซ้ำ 3 แห่ง มี นส./ไม่มี นส./นางสาวอรระวี เปรมประเสริฐ(ลาฟส์)</t>
  </si>
  <si>
    <t>สนามชัยเขต</t>
  </si>
  <si>
    <t>รวมประหยัด ซึ่งค้างมาแจ้งปิดกิจการ เนื่องจากเปลี่ยนประธานกลุ่มแม่บ้านเกษตรกรบ้านนายาวเป็นคนใหม่ ไม่ใช่ประหยัดแล้ว</t>
  </si>
  <si>
    <t>แปลงยาว</t>
  </si>
  <si>
    <t>15 (ยังไม่ได้ลบที่ซำ 2 แห่ง)</t>
  </si>
  <si>
    <t>1 (สุกัญญา แบ่งบรรจุและผลิตด้วย)</t>
  </si>
  <si>
    <t>2 (นำเข้าอย่างเดียว 2 แห่ง)</t>
  </si>
  <si>
    <t>รวมสุกัญญา มีสถานที่ซ้ำ 3 แห่ง มี นส./มี นส. (น่าจะ e lo/e sub) /ไม่มีนส./</t>
  </si>
  <si>
    <t>พนมสารคาม</t>
  </si>
  <si>
    <t>30 (ยังไม่ได้ลบที่ซ้ำ 5 แห่ง)</t>
  </si>
  <si>
    <t>รวมกวี ต้องปิดกิจการ เพราะเสียชีวิตแล้ว</t>
  </si>
  <si>
    <t>รวม ธมลวรรณ มีสถานที่ซ้ำ 2 แห่ง มีวงเล็บ/ไม่มีวงเล็บ</t>
  </si>
  <si>
    <t>รวมร้านพานทอง, นางญาณี จงวิศาล มีสถานที่ซ้ำ 2 แห่ง เพราะจริงๆแล้วเป็นสถานที่แห่งเดียวกัน</t>
  </si>
  <si>
    <t>รวมปรางทอง มีสถานที่ซ้ำ 3 แห่ง ปรางทอง กันดี/นางสาวปรางทอง กันดี/ นางสาวปรางทอง กันดี (เมนูโซป), ปรางทองมายื่นเอกสารปิดกิจการแล้ว รอ อย ลบ ออกจากระบบฐานข้อมูลของ อย</t>
  </si>
  <si>
    <t>รวมปราณี มีสถานที่ซ้ำ 2 แห่ง นางสาว ปราณี จิตรอารีย์/นางสาวปราณี จิตรอารีย์</t>
  </si>
  <si>
    <t>เมือง</t>
  </si>
  <si>
    <t>99 (ยังไม่ได้ลบที่ซ้ำ 16 แห่ง)</t>
  </si>
  <si>
    <t>6 (นำเข้าอย่างเดียว 3 แห่ง)</t>
  </si>
  <si>
    <t>รวมดิชนา มีสถานที่ซ้ำ 2 แห่ง</t>
  </si>
  <si>
    <t>รวม น้ำ สุวรรณเกิดผล มีสถานที่ซ้ำ 2 แห่ง</t>
  </si>
  <si>
    <t>รวม บ.กรีน มีสถานที่ซ้ำ 2 แห่ง</t>
  </si>
  <si>
    <t>รวมปุญชรัสมิ์ มีสถานที่ซ้ำ 2 แห่ง</t>
  </si>
  <si>
    <t>รวมอัญชลี พวงมณี มีสถานที่ซ้ำ 2 แห่ง</t>
  </si>
  <si>
    <t>รวมรุ่งอรุณ มีสถานที่ซ้ำ 2 แห่ง</t>
  </si>
  <si>
    <t>รวมอาชา มีสถานที่ซ้ำ 2 แห่ง (แจ้งปิดกิจการ แล้ว รอ อย ลบข้อมูล)</t>
  </si>
  <si>
    <t>รวมกาญจนา มีสถานที่ซ้ำ 2 แห่ง (แจ้งปิดกิจการ แล้ว รอ อย ลบข้อมูล)</t>
  </si>
  <si>
    <t>รวมรุจิราวลี แจ้งปิดกิจการแล้ว รอ อย ลบข้อมูล</t>
  </si>
  <si>
    <t>รวมณัชชา มีสถานที่ซ้ำ 3 แห่ง มี นางสาว ณัชชา/นางสาวณัชชา/ณัชชา</t>
  </si>
  <si>
    <t xml:space="preserve">รวมกานฐ์พิช มีสถานที่ซ้ำ 2 แห่ง  </t>
  </si>
  <si>
    <t>รวมรัตติกาล มีสถานที่ซ้ำ 3 แห่ง (น่าจะ e lo/e sub)</t>
  </si>
  <si>
    <t>รวมมกรณ์ มีสถานที่ซ้ำ 2 แห่ง (วรรค/ไม่วรรค ได้แก่ นาย มกรณ์/นายมกรณ์)</t>
  </si>
  <si>
    <t>252 (ยังไม่ได้ลบที่ซ้ำ 31 แห่ง)</t>
  </si>
  <si>
    <t>27 (ยังไม่ได้ลบที่ซ้ำ 3 แห่ง) (นำเข้าอย่างเดียว 12 แห่ง)</t>
  </si>
  <si>
    <t>น่าจะรวมต้องตรวจทั้งสิ้น (ลบที่ซ้ำออกแล้ว) =3+221+24=248 แห่ง</t>
  </si>
  <si>
    <t>หมายเหตุ: "มีสถานที่ผลิต/นำเข้า ซ้ำ 2 แห่ง" หมายถึง สถานที่ 1 แห่ง แต่อย อนุมัติสถานที่ผลิต/นำเข้า ให้ 2 แห่ง เนื่องจากผู้ประกอบการยื่นออนไลน์ขออนุมัติสถานที่ผลิต/นำเข้า ไป 2 ครั้ง เช่น ครั้งแรก ระบุชื่อสถานที่มีนางสาว ครั้งที่ 2 ระบุชือสถานที่ไม่มีนางสาว เป็นต้น</t>
  </si>
  <si>
    <t>"น่าจะ e lo/e sub" หมายถึง ระบบเก่า/ระบบใหม่, ระบบเก่าเจ้าหน้าที่กรอกให้ผปก. ระบบใหม่ผปก.คีย์ออนไลน์เอง ขณะนี้กำลังอยู่ในช่วงถ่ายโอนข้อมูลมาระบบใหม่ทั้งหมด โดยผปก.ต้องคีย์ถ่ายโอนข้อมูลเอง (ผู้ประกอบการจะต้องเป็นผู้ปรับปรุงข้อมูลเอง เพราะเจ้าหน้าที่จะไม่ทราบรายละเอียดผลิตภัณฑ์ที่ต้องปรับปรุงข้อมูล เช่น ประเภทเครื่องสำอาง มีการปรับแล้วในระบบใหม่, ใช้ส่วนใด    ของร่างกาย?, วัตถุประสงค์หลัก?, อีกเรื่องคือสูตร, สารในระบบใหม่มีการคัดกรองใหม่ทั้งหมด     (จะมีเฉพาะ inci name), -เดิมที่ เลือกสารในระบบเก่าเป็นชื่อการค้าของสารไว้ ในระบบใหม่สารนั้นจะถูกปิด พอโอนข้อมูลมา ช่องสารนั้นจะไม่พบชื่อสาร, ผู้ประกอบการ ก็ต้องมาเติมสารนั้นใหม่ให้ถูกต้องค่ะ)</t>
  </si>
  <si>
    <t>"มีวงเล็บ/ไม่มีวงเล็บ" หมายถึง ผปก ยื่นออนไลน์ขออนุมัติสถานที่ผลิต/นำเข้า ไป 2 ครั้ง ได้แก่ ครั้งแรก ระบุนางสาวสวย ใจดี ครั้งที่สอง ระบุ นางสาวสวย ใจดี (ร้านบ้านใจดี), ข้อความในวงเล็บเป็นชื่อสถานที่ตามใบทะเบียนพาณิชย์</t>
  </si>
  <si>
    <t>ซึ่ง อย แจ้งว่า ผู้ประกอบการ ต้องเป็นคนตัดสินใจเองว่าจะเลือกสถานที่อันไหนนะค่ะ</t>
  </si>
  <si>
    <t>รายชื่อสถานที่ ที่ 1 แห่ง มีชื่อสถานที่จำนวน 2-3 ชื่อ</t>
  </si>
  <si>
    <r>
      <rPr>
        <b/>
        <u/>
        <sz val="16"/>
        <color theme="1"/>
        <rFont val="TH SarabunPSK"/>
        <family val="2"/>
      </rPr>
      <t>หากสถานที่ผลิต/นำเข้า ที่มีสถานที่จำนวน ๑ แห่ง แต่มีชื่อสถานที่ในระบบ E-Submission จำนวน ๒-๓ ชื่อ ไม่ต้องลงผลตรวจใน Mobile Application</t>
    </r>
    <r>
      <rPr>
        <b/>
        <sz val="16"/>
        <color theme="1"/>
        <rFont val="TH SarabunPSK"/>
        <family val="2"/>
        <charset val="222"/>
      </rPr>
      <t xml:space="preserve"> (ปัญหานี้ มีสาเหตุมาจากผู้ประกอบการทำผิด ยื่นขออนุมัติสถานที่ในระบบออนไลน์ จำนวน ๒-๓ ชื่อ ซึ่งทุกชื่อมีใบจดแจ้งผลิต/นำเข้า ดังนั้นต้องรอให้ผู้ประกอบการดำเนินการยกเลิกชื่อสถานที่ที่ไม่ใช้ เพื่อให้เหลือสถานที่แห่งเดียวก่อน ถึงจะสามารถลงผลตรวจสถานที่ ใน mobile app ได้)</t>
    </r>
  </si>
  <si>
    <t>รวมพัชรี ซ้ำ 2 แห่ง</t>
  </si>
  <si>
    <t>รวม บ.นอริช ซ้ำ 2 แห่ง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</si>
</sst>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u/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  <charset val="222"/>
    </font>
    <font>
      <b/>
      <u/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Fill="1" applyBorder="1"/>
    <xf numFmtId="0" fontId="0" fillId="0" borderId="0" xfId="0" applyFill="1" applyBorder="1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34" workbookViewId="0">
      <selection activeCell="G10" sqref="G10:G11"/>
    </sheetView>
  </sheetViews>
  <sheetFormatPr defaultRowHeight="14.25" x14ac:dyDescent="0.2"/>
  <cols>
    <col min="1" max="1" width="4.375" customWidth="1"/>
    <col min="2" max="2" width="13.125" customWidth="1"/>
    <col min="3" max="3" width="8.25" customWidth="1"/>
    <col min="4" max="4" width="7.625" customWidth="1"/>
    <col min="5" max="5" width="12.75" customWidth="1"/>
    <col min="6" max="6" width="3.875" customWidth="1"/>
    <col min="7" max="7" width="62.375" customWidth="1"/>
  </cols>
  <sheetData>
    <row r="1" spans="1:7" s="7" customFormat="1" ht="93" customHeight="1" x14ac:dyDescent="0.35">
      <c r="A1" s="9" t="s">
        <v>72</v>
      </c>
      <c r="B1" s="10"/>
      <c r="C1" s="10"/>
      <c r="D1" s="10"/>
      <c r="E1" s="10"/>
      <c r="F1" s="10"/>
      <c r="G1" s="10"/>
    </row>
    <row r="2" spans="1:7" s="1" customFormat="1" x14ac:dyDescent="0.2"/>
    <row r="3" spans="1:7" x14ac:dyDescent="0.2">
      <c r="A3" t="s">
        <v>0</v>
      </c>
    </row>
    <row r="4" spans="1:7" x14ac:dyDescent="0.2">
      <c r="A4" s="11" t="s">
        <v>1</v>
      </c>
      <c r="B4" s="11" t="s">
        <v>2</v>
      </c>
      <c r="C4" s="11" t="s">
        <v>3</v>
      </c>
      <c r="D4" s="11"/>
      <c r="E4" s="11"/>
      <c r="F4" s="11"/>
      <c r="G4" s="11" t="s">
        <v>71</v>
      </c>
    </row>
    <row r="5" spans="1:7" x14ac:dyDescent="0.2">
      <c r="A5" s="11"/>
      <c r="B5" s="11"/>
      <c r="C5" s="2" t="s">
        <v>4</v>
      </c>
      <c r="D5" s="2" t="s">
        <v>5</v>
      </c>
      <c r="E5" s="2" t="s">
        <v>6</v>
      </c>
      <c r="F5" s="2" t="s">
        <v>7</v>
      </c>
      <c r="G5" s="11"/>
    </row>
    <row r="6" spans="1:7" ht="28.5" x14ac:dyDescent="0.2">
      <c r="A6" s="2">
        <v>1</v>
      </c>
      <c r="B6" s="2" t="s">
        <v>8</v>
      </c>
      <c r="C6" s="2">
        <v>18</v>
      </c>
      <c r="D6" s="2">
        <v>0</v>
      </c>
      <c r="E6" s="3" t="s">
        <v>9</v>
      </c>
      <c r="F6" s="2">
        <v>19</v>
      </c>
      <c r="G6" s="3" t="s">
        <v>10</v>
      </c>
    </row>
    <row r="7" spans="1:7" x14ac:dyDescent="0.2">
      <c r="A7" s="2">
        <f>A6+1</f>
        <v>2</v>
      </c>
      <c r="B7" s="2" t="s">
        <v>11</v>
      </c>
      <c r="C7" s="2">
        <v>1</v>
      </c>
      <c r="D7" s="2">
        <v>0</v>
      </c>
      <c r="E7" s="2">
        <v>0</v>
      </c>
      <c r="F7" s="2">
        <v>1</v>
      </c>
      <c r="G7" s="2"/>
    </row>
    <row r="8" spans="1:7" x14ac:dyDescent="0.2">
      <c r="A8" s="2">
        <f t="shared" ref="A8:A25" si="0">A7+1</f>
        <v>3</v>
      </c>
      <c r="B8" s="2" t="s">
        <v>12</v>
      </c>
      <c r="C8" s="2">
        <v>2</v>
      </c>
      <c r="D8" s="2">
        <v>0</v>
      </c>
      <c r="E8" s="2">
        <v>0</v>
      </c>
      <c r="F8" s="2">
        <v>2</v>
      </c>
      <c r="G8" s="2"/>
    </row>
    <row r="9" spans="1:7" x14ac:dyDescent="0.2">
      <c r="A9" s="2">
        <f t="shared" si="0"/>
        <v>4</v>
      </c>
      <c r="B9" s="2" t="s">
        <v>13</v>
      </c>
      <c r="C9" s="3">
        <v>2</v>
      </c>
      <c r="D9" s="3">
        <v>0</v>
      </c>
      <c r="E9" s="3">
        <v>0</v>
      </c>
      <c r="F9" s="2">
        <v>2</v>
      </c>
      <c r="G9" s="3" t="s">
        <v>14</v>
      </c>
    </row>
    <row r="10" spans="1:7" x14ac:dyDescent="0.2">
      <c r="A10" s="2">
        <f t="shared" si="0"/>
        <v>5</v>
      </c>
      <c r="B10" s="2" t="s">
        <v>15</v>
      </c>
      <c r="C10" s="3">
        <v>10</v>
      </c>
      <c r="D10" s="3">
        <v>0</v>
      </c>
      <c r="E10" s="3">
        <v>0</v>
      </c>
      <c r="F10" s="2">
        <v>10</v>
      </c>
      <c r="G10" s="3" t="s">
        <v>73</v>
      </c>
    </row>
    <row r="11" spans="1:7" x14ac:dyDescent="0.2">
      <c r="A11" s="2"/>
      <c r="B11" s="2"/>
      <c r="C11" s="3"/>
      <c r="D11" s="3"/>
      <c r="E11" s="3"/>
      <c r="F11" s="2"/>
      <c r="G11" s="3" t="s">
        <v>74</v>
      </c>
    </row>
    <row r="12" spans="1:7" ht="71.25" x14ac:dyDescent="0.2">
      <c r="A12" s="2">
        <f>A10+1</f>
        <v>6</v>
      </c>
      <c r="B12" s="2" t="s">
        <v>16</v>
      </c>
      <c r="C12" s="3" t="s">
        <v>17</v>
      </c>
      <c r="D12" s="3">
        <v>0</v>
      </c>
      <c r="E12" s="3" t="s">
        <v>18</v>
      </c>
      <c r="F12" s="2">
        <v>57</v>
      </c>
      <c r="G12" s="3" t="s">
        <v>19</v>
      </c>
    </row>
    <row r="13" spans="1:7" ht="28.5" x14ac:dyDescent="0.2">
      <c r="A13" s="2"/>
      <c r="B13" s="2"/>
      <c r="C13" s="3"/>
      <c r="D13" s="3"/>
      <c r="E13" s="3"/>
      <c r="F13" s="2"/>
      <c r="G13" s="3" t="s">
        <v>20</v>
      </c>
    </row>
    <row r="14" spans="1:7" ht="28.5" x14ac:dyDescent="0.2">
      <c r="A14" s="2"/>
      <c r="B14" s="2"/>
      <c r="C14" s="3"/>
      <c r="D14" s="3"/>
      <c r="E14" s="3"/>
      <c r="F14" s="2"/>
      <c r="G14" s="3" t="s">
        <v>21</v>
      </c>
    </row>
    <row r="15" spans="1:7" x14ac:dyDescent="0.2">
      <c r="A15" s="2"/>
      <c r="B15" s="2"/>
      <c r="C15" s="3"/>
      <c r="D15" s="3"/>
      <c r="E15" s="3"/>
      <c r="F15" s="2"/>
      <c r="G15" s="3" t="s">
        <v>22</v>
      </c>
    </row>
    <row r="16" spans="1:7" x14ac:dyDescent="0.2">
      <c r="A16" s="2"/>
      <c r="B16" s="2"/>
      <c r="C16" s="3"/>
      <c r="D16" s="3"/>
      <c r="E16" s="3"/>
      <c r="F16" s="2"/>
      <c r="G16" s="3" t="s">
        <v>23</v>
      </c>
    </row>
    <row r="17" spans="1:7" x14ac:dyDescent="0.2">
      <c r="A17" s="2"/>
      <c r="B17" s="2"/>
      <c r="C17" s="3"/>
      <c r="D17" s="3"/>
      <c r="E17" s="3"/>
      <c r="F17" s="2"/>
      <c r="G17" s="3" t="s">
        <v>24</v>
      </c>
    </row>
    <row r="18" spans="1:7" ht="28.5" x14ac:dyDescent="0.2">
      <c r="A18" s="2"/>
      <c r="B18" s="2"/>
      <c r="C18" s="3"/>
      <c r="D18" s="3"/>
      <c r="E18" s="3"/>
      <c r="F18" s="2"/>
      <c r="G18" s="3" t="s">
        <v>25</v>
      </c>
    </row>
    <row r="19" spans="1:7" ht="28.5" x14ac:dyDescent="0.2">
      <c r="A19" s="2"/>
      <c r="B19" s="2"/>
      <c r="C19" s="3"/>
      <c r="D19" s="3"/>
      <c r="E19" s="3"/>
      <c r="F19" s="2"/>
      <c r="G19" s="3" t="s">
        <v>26</v>
      </c>
    </row>
    <row r="20" spans="1:7" x14ac:dyDescent="0.2">
      <c r="A20" s="2"/>
      <c r="B20" s="2"/>
      <c r="C20" s="3"/>
      <c r="D20" s="3"/>
      <c r="E20" s="3"/>
      <c r="F20" s="2"/>
      <c r="G20" s="3" t="s">
        <v>27</v>
      </c>
    </row>
    <row r="21" spans="1:7" x14ac:dyDescent="0.2">
      <c r="A21" s="2"/>
      <c r="B21" s="2"/>
      <c r="C21" s="3"/>
      <c r="D21" s="3"/>
      <c r="E21" s="3"/>
      <c r="F21" s="2"/>
      <c r="G21" s="3" t="s">
        <v>28</v>
      </c>
    </row>
    <row r="22" spans="1:7" ht="57" x14ac:dyDescent="0.2">
      <c r="A22" s="2">
        <f>A12+1</f>
        <v>7</v>
      </c>
      <c r="B22" s="2" t="s">
        <v>29</v>
      </c>
      <c r="C22" s="3" t="s">
        <v>30</v>
      </c>
      <c r="D22" s="3" t="s">
        <v>31</v>
      </c>
      <c r="E22" s="3" t="s">
        <v>32</v>
      </c>
      <c r="F22" s="2">
        <v>24</v>
      </c>
      <c r="G22" s="2" t="s">
        <v>33</v>
      </c>
    </row>
    <row r="23" spans="1:7" ht="28.5" x14ac:dyDescent="0.2">
      <c r="A23" s="2">
        <f t="shared" si="0"/>
        <v>8</v>
      </c>
      <c r="B23" s="2" t="s">
        <v>34</v>
      </c>
      <c r="C23" s="2">
        <v>13</v>
      </c>
      <c r="D23" s="2">
        <v>0</v>
      </c>
      <c r="E23" s="2">
        <v>0</v>
      </c>
      <c r="F23" s="2">
        <v>13</v>
      </c>
      <c r="G23" s="3" t="s">
        <v>35</v>
      </c>
    </row>
    <row r="24" spans="1:7" ht="99.75" x14ac:dyDescent="0.2">
      <c r="A24" s="2">
        <f t="shared" si="0"/>
        <v>9</v>
      </c>
      <c r="B24" s="2" t="s">
        <v>36</v>
      </c>
      <c r="C24" s="3" t="s">
        <v>37</v>
      </c>
      <c r="D24" s="3" t="s">
        <v>38</v>
      </c>
      <c r="E24" s="3" t="s">
        <v>39</v>
      </c>
      <c r="F24" s="2">
        <v>18</v>
      </c>
      <c r="G24" s="2" t="s">
        <v>40</v>
      </c>
    </row>
    <row r="25" spans="1:7" ht="57" x14ac:dyDescent="0.2">
      <c r="A25" s="2">
        <f t="shared" si="0"/>
        <v>10</v>
      </c>
      <c r="B25" s="2" t="s">
        <v>41</v>
      </c>
      <c r="C25" s="3" t="s">
        <v>42</v>
      </c>
      <c r="D25" s="3">
        <v>0</v>
      </c>
      <c r="E25" s="3" t="s">
        <v>31</v>
      </c>
      <c r="F25" s="2">
        <v>31</v>
      </c>
      <c r="G25" s="2" t="s">
        <v>43</v>
      </c>
    </row>
    <row r="26" spans="1:7" x14ac:dyDescent="0.2">
      <c r="A26" s="2"/>
      <c r="B26" s="2"/>
      <c r="C26" s="3"/>
      <c r="D26" s="3"/>
      <c r="E26" s="3"/>
      <c r="F26" s="2"/>
      <c r="G26" s="2" t="s">
        <v>44</v>
      </c>
    </row>
    <row r="27" spans="1:7" ht="28.5" x14ac:dyDescent="0.2">
      <c r="A27" s="2"/>
      <c r="B27" s="2"/>
      <c r="C27" s="3"/>
      <c r="D27" s="3"/>
      <c r="E27" s="3"/>
      <c r="F27" s="2"/>
      <c r="G27" s="3" t="s">
        <v>45</v>
      </c>
    </row>
    <row r="28" spans="1:7" ht="42.75" x14ac:dyDescent="0.2">
      <c r="A28" s="2"/>
      <c r="B28" s="2"/>
      <c r="C28" s="3"/>
      <c r="D28" s="3"/>
      <c r="E28" s="3"/>
      <c r="F28" s="2"/>
      <c r="G28" s="3" t="s">
        <v>46</v>
      </c>
    </row>
    <row r="29" spans="1:7" x14ac:dyDescent="0.2">
      <c r="A29" s="2"/>
      <c r="B29" s="2"/>
      <c r="C29" s="3"/>
      <c r="D29" s="3"/>
      <c r="E29" s="3"/>
      <c r="F29" s="2"/>
      <c r="G29" s="3" t="s">
        <v>47</v>
      </c>
    </row>
    <row r="30" spans="1:7" ht="57" x14ac:dyDescent="0.2">
      <c r="A30" s="2">
        <f>A25+1</f>
        <v>11</v>
      </c>
      <c r="B30" s="2" t="s">
        <v>48</v>
      </c>
      <c r="C30" s="3" t="s">
        <v>49</v>
      </c>
      <c r="D30" s="3">
        <v>0</v>
      </c>
      <c r="E30" s="3" t="s">
        <v>50</v>
      </c>
      <c r="F30" s="2">
        <v>105</v>
      </c>
      <c r="G30" s="2" t="s">
        <v>51</v>
      </c>
    </row>
    <row r="31" spans="1:7" x14ac:dyDescent="0.2">
      <c r="A31" s="2"/>
      <c r="B31" s="2"/>
      <c r="C31" s="3"/>
      <c r="D31" s="3"/>
      <c r="E31" s="3"/>
      <c r="F31" s="2"/>
      <c r="G31" s="2" t="s">
        <v>52</v>
      </c>
    </row>
    <row r="32" spans="1:7" x14ac:dyDescent="0.2">
      <c r="A32" s="2"/>
      <c r="B32" s="2"/>
      <c r="C32" s="3"/>
      <c r="D32" s="3"/>
      <c r="E32" s="3"/>
      <c r="F32" s="2"/>
      <c r="G32" s="2" t="s">
        <v>53</v>
      </c>
    </row>
    <row r="33" spans="1:7" x14ac:dyDescent="0.2">
      <c r="A33" s="2"/>
      <c r="B33" s="2"/>
      <c r="C33" s="3"/>
      <c r="D33" s="3"/>
      <c r="E33" s="3"/>
      <c r="F33" s="2"/>
      <c r="G33" s="4" t="s">
        <v>54</v>
      </c>
    </row>
    <row r="34" spans="1:7" x14ac:dyDescent="0.2">
      <c r="A34" s="2"/>
      <c r="B34" s="2"/>
      <c r="C34" s="3"/>
      <c r="D34" s="3"/>
      <c r="E34" s="3"/>
      <c r="F34" s="2"/>
      <c r="G34" s="4" t="s">
        <v>55</v>
      </c>
    </row>
    <row r="35" spans="1:7" x14ac:dyDescent="0.2">
      <c r="A35" s="2"/>
      <c r="B35" s="2"/>
      <c r="C35" s="3"/>
      <c r="D35" s="3"/>
      <c r="E35" s="3"/>
      <c r="F35" s="2"/>
      <c r="G35" s="4" t="s">
        <v>56</v>
      </c>
    </row>
    <row r="36" spans="1:7" x14ac:dyDescent="0.2">
      <c r="A36" s="2"/>
      <c r="B36" s="2"/>
      <c r="C36" s="3"/>
      <c r="D36" s="3"/>
      <c r="E36" s="3"/>
      <c r="F36" s="2"/>
      <c r="G36" s="4" t="s">
        <v>57</v>
      </c>
    </row>
    <row r="37" spans="1:7" x14ac:dyDescent="0.2">
      <c r="A37" s="2"/>
      <c r="B37" s="2"/>
      <c r="C37" s="3"/>
      <c r="D37" s="3"/>
      <c r="E37" s="3"/>
      <c r="F37" s="2"/>
      <c r="G37" s="4" t="s">
        <v>58</v>
      </c>
    </row>
    <row r="38" spans="1:7" x14ac:dyDescent="0.2">
      <c r="A38" s="2"/>
      <c r="B38" s="2"/>
      <c r="C38" s="3"/>
      <c r="D38" s="3"/>
      <c r="E38" s="3"/>
      <c r="F38" s="2"/>
      <c r="G38" s="4" t="s">
        <v>59</v>
      </c>
    </row>
    <row r="39" spans="1:7" x14ac:dyDescent="0.2">
      <c r="A39" s="2"/>
      <c r="B39" s="2"/>
      <c r="C39" s="3"/>
      <c r="D39" s="3"/>
      <c r="E39" s="3"/>
      <c r="F39" s="2"/>
      <c r="G39" s="5" t="s">
        <v>60</v>
      </c>
    </row>
    <row r="40" spans="1:7" x14ac:dyDescent="0.2">
      <c r="A40" s="2"/>
      <c r="B40" s="2"/>
      <c r="C40" s="3"/>
      <c r="D40" s="3"/>
      <c r="E40" s="3"/>
      <c r="F40" s="2"/>
      <c r="G40" s="5" t="s">
        <v>61</v>
      </c>
    </row>
    <row r="41" spans="1:7" x14ac:dyDescent="0.2">
      <c r="A41" s="2"/>
      <c r="B41" s="2"/>
      <c r="C41" s="3"/>
      <c r="D41" s="3"/>
      <c r="E41" s="3"/>
      <c r="F41" s="2"/>
      <c r="G41" s="5" t="s">
        <v>62</v>
      </c>
    </row>
    <row r="42" spans="1:7" x14ac:dyDescent="0.2">
      <c r="A42" s="2"/>
      <c r="B42" s="2"/>
      <c r="C42" s="3"/>
      <c r="D42" s="3"/>
      <c r="E42" s="3"/>
      <c r="F42" s="2"/>
      <c r="G42" s="5" t="s">
        <v>63</v>
      </c>
    </row>
    <row r="43" spans="1:7" ht="71.25" x14ac:dyDescent="0.2">
      <c r="A43" s="2" t="s">
        <v>7</v>
      </c>
      <c r="B43" s="2"/>
      <c r="C43" s="3" t="s">
        <v>64</v>
      </c>
      <c r="D43" s="3">
        <v>3</v>
      </c>
      <c r="E43" s="3" t="s">
        <v>65</v>
      </c>
      <c r="F43" s="2">
        <f>SUM(F6:F42)</f>
        <v>282</v>
      </c>
      <c r="G43" s="5" t="s">
        <v>66</v>
      </c>
    </row>
    <row r="44" spans="1:7" ht="57.75" customHeight="1" x14ac:dyDescent="0.2">
      <c r="A44" s="12" t="s">
        <v>67</v>
      </c>
      <c r="B44" s="12"/>
      <c r="C44" s="12"/>
      <c r="D44" s="12"/>
      <c r="E44" s="12"/>
      <c r="F44" s="12"/>
      <c r="G44" s="12"/>
    </row>
    <row r="45" spans="1:7" ht="75" customHeight="1" x14ac:dyDescent="0.2">
      <c r="A45" s="8" t="s">
        <v>68</v>
      </c>
      <c r="B45" s="8"/>
      <c r="C45" s="8"/>
      <c r="D45" s="8"/>
      <c r="E45" s="8"/>
      <c r="F45" s="8"/>
      <c r="G45" s="8"/>
    </row>
    <row r="46" spans="1:7" ht="54.75" customHeight="1" x14ac:dyDescent="0.2">
      <c r="A46" s="8" t="s">
        <v>69</v>
      </c>
      <c r="B46" s="8"/>
      <c r="C46" s="8"/>
      <c r="D46" s="8"/>
      <c r="E46" s="8"/>
      <c r="F46" s="8"/>
      <c r="G46" s="8"/>
    </row>
    <row r="47" spans="1:7" x14ac:dyDescent="0.2">
      <c r="A47" s="6" t="s">
        <v>70</v>
      </c>
    </row>
  </sheetData>
  <mergeCells count="8">
    <mergeCell ref="A46:G46"/>
    <mergeCell ref="A1:G1"/>
    <mergeCell ref="A4:A5"/>
    <mergeCell ref="B4:B5"/>
    <mergeCell ref="C4:F4"/>
    <mergeCell ref="G4:G5"/>
    <mergeCell ref="A44:G44"/>
    <mergeCell ref="A45:G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CCO-MOPH-USER</dc:creator>
  <cp:lastModifiedBy>CCO-MOPH-USER</cp:lastModifiedBy>
  <dcterms:created xsi:type="dcterms:W3CDTF">2018-07-06T06:55:07Z</dcterms:created>
  <dcterms:modified xsi:type="dcterms:W3CDTF">2018-07-11T06:45:07Z</dcterms:modified>
</cp:coreProperties>
</file>